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0905" windowHeight="5430" activeTab="0"/>
  </bookViews>
  <sheets>
    <sheet name="Table 2.1" sheetId="1" r:id="rId1"/>
    <sheet name="Table 2.2" sheetId="2" r:id="rId2"/>
    <sheet name="Table 2.5" sheetId="3" r:id="rId3"/>
    <sheet name="Table 2.6" sheetId="4" r:id="rId4"/>
    <sheet name="Table 2.7" sheetId="5" r:id="rId5"/>
    <sheet name="Table 2.8" sheetId="6" r:id="rId6"/>
    <sheet name="Table 4.4" sheetId="7" r:id="rId7"/>
    <sheet name="Table 5.1" sheetId="8" r:id="rId8"/>
    <sheet name="Table 5.6" sheetId="9" r:id="rId9"/>
    <sheet name="Table 5.7" sheetId="10" r:id="rId10"/>
    <sheet name="Table 5.9" sheetId="11" r:id="rId11"/>
    <sheet name="Table 6.3" sheetId="12" r:id="rId12"/>
    <sheet name="Table 6.4" sheetId="13" r:id="rId13"/>
    <sheet name="Table 7.2" sheetId="14" r:id="rId14"/>
    <sheet name="Table 8.2" sheetId="15" r:id="rId15"/>
    <sheet name="Table 8.3" sheetId="16" r:id="rId16"/>
    <sheet name="Table 8.8" sheetId="17" r:id="rId17"/>
    <sheet name="Table 8.10" sheetId="18" r:id="rId18"/>
  </sheets>
  <externalReferences>
    <externalReference r:id="rId21"/>
    <externalReference r:id="rId22"/>
  </externalReferences>
  <definedNames>
    <definedName name="ausind">'Table 2.6'!$K$16</definedName>
    <definedName name="ausni">'Table 2.6'!$K$26</definedName>
    <definedName name="austot">'Table 2.6'!$K$36</definedName>
    <definedName name="Australia">#REF!</definedName>
    <definedName name="NSW">'[2]NSW'!#REF!</definedName>
    <definedName name="_xlnm.Print_Area" localSheetId="0">'Table 2.1'!$A$1:$W$25</definedName>
    <definedName name="_xlnm.Print_Area" localSheetId="1">'Table 2.2'!$A$1:$L$25</definedName>
    <definedName name="_xlnm.Print_Area" localSheetId="2">'Table 2.5'!$A$1:$T$43</definedName>
    <definedName name="_xlnm.Print_Area" localSheetId="5">'Table 2.8'!$A$1:$J$52</definedName>
    <definedName name="_xlnm.Print_Area" localSheetId="6">'Table 4.4'!$A$1:$K$83</definedName>
    <definedName name="_xlnm.Print_Area" localSheetId="8">'Table 5.6'!$A$1:$K$49</definedName>
    <definedName name="_xlnm.Print_Area" localSheetId="10">'Table 5.9'!$A$1:$L$74</definedName>
    <definedName name="_xlnm.Print_Area" localSheetId="13">'Table 7.2'!$A$1:$H$56</definedName>
    <definedName name="_xlnm.Print_Area" localSheetId="14">'Table 8.2'!$A$1:$K$75</definedName>
    <definedName name="_xlnm.Print_Area" localSheetId="15">'Table 8.3'!$A$1:$M$37</definedName>
    <definedName name="_xlnm.Print_Area" localSheetId="16">'Table 8.8'!$A$1:$L$56</definedName>
    <definedName name="_xlnm.Print_Area">'/tmp/tmpwbkm9u46\chapter 2\[t2_3.XLS]Qld'!#REF!</definedName>
    <definedName name="Queensland">'[2]Qld'!#REF!</definedName>
  </definedNames>
  <calcPr fullCalcOnLoad="1"/>
</workbook>
</file>

<file path=xl/sharedStrings.xml><?xml version="1.0" encoding="utf-8"?>
<sst xmlns="http://schemas.openxmlformats.org/spreadsheetml/2006/main" count="1198" uniqueCount="277">
  <si>
    <t>Table 8.10 Employed persons aged 15 years and over, method of travel to work on Census day by Indigenous status by State/Territory and Australia, 2001</t>
  </si>
  <si>
    <t>Australian Bureau of Statistics</t>
  </si>
  <si>
    <t>Cat. no. 4713.0  Population Characteristics, Aboriginal and Torres Strait Islander Australians</t>
  </si>
  <si>
    <t>Table 2.1 Estimated resident population, Indigenous status by State/Territory and Australia, 30 June 2001</t>
  </si>
  <si>
    <t>INDIGENOUS PERSONS(a)</t>
  </si>
  <si>
    <t>NON-INDIGENOUS PERSONS</t>
  </si>
  <si>
    <t>ALL PERSONS</t>
  </si>
  <si>
    <t xml:space="preserve"> Proportion of population which is Indigenous</t>
  </si>
  <si>
    <t>State/Territory</t>
  </si>
  <si>
    <t>Aboriginal(b)</t>
  </si>
  <si>
    <t>Torres Strait Islander(b)</t>
  </si>
  <si>
    <t>Total</t>
  </si>
  <si>
    <t>no.</t>
  </si>
  <si>
    <t>%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</si>
  <si>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</si>
  <si>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</si>
  <si>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</si>
  <si>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</si>
  <si>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</si>
  <si>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</si>
  <si>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</si>
  <si>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</si>
  <si>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(a) Indigenous resident population estimates are experimental.</t>
  </si>
  <si>
    <t>(b) Includes estimates of persons who are both Aboriginal and Torres Strait Islander in origin.</t>
  </si>
  <si>
    <t>(c) Includes Other Territories.</t>
  </si>
  <si>
    <t>© Commonwealth of Australia, 2003</t>
  </si>
  <si>
    <r>
      <t>Australia</t>
    </r>
    <r>
      <rPr>
        <sz val="10"/>
        <rFont val="Arial"/>
        <family val="2"/>
      </rPr>
      <t>(c)</t>
    </r>
  </si>
  <si>
    <t>Table 2.2 Estimated resident Indigenous population(a), type of Indigenous origin(b) by State/Territory and Australia, 30 June 2001</t>
  </si>
  <si>
    <t>Aboriginal only</t>
  </si>
  <si>
    <t>Torres Strait Islander only</t>
  </si>
  <si>
    <t xml:space="preserve"> Both Aboriginal and Torres Strait Islander</t>
  </si>
  <si>
    <t>(b) At 30 June 2001.</t>
  </si>
  <si>
    <t>Males</t>
  </si>
  <si>
    <t>Females</t>
  </si>
  <si>
    <t>Persons</t>
  </si>
  <si>
    <t>Age group (years)</t>
  </si>
  <si>
    <t>. .</t>
  </si>
  <si>
    <t>. . not applicable</t>
  </si>
  <si>
    <r>
      <t>Australia</t>
    </r>
    <r>
      <rPr>
        <sz val="10"/>
        <rFont val="Arial"/>
        <family val="2"/>
      </rPr>
      <t>(b)</t>
    </r>
  </si>
  <si>
    <t>Table 2.5 Estimated resident population, Indigenous status by Remoteness Areas by State/Territory and Australia, 30 June 2001</t>
  </si>
  <si>
    <t>NSW</t>
  </si>
  <si>
    <t>Vic.</t>
  </si>
  <si>
    <t>Qld</t>
  </si>
  <si>
    <t>SA</t>
  </si>
  <si>
    <t>WA</t>
  </si>
  <si>
    <t>Tas.</t>
  </si>
  <si>
    <t>NT</t>
  </si>
  <si>
    <t>ACT</t>
  </si>
  <si>
    <t>Australia(a)</t>
  </si>
  <si>
    <t>Remoteness Areas</t>
  </si>
  <si>
    <t>INDIGENOUS PERSONS(b)</t>
  </si>
  <si>
    <t>Major Cities</t>
  </si>
  <si>
    <t>Inner Regional</t>
  </si>
  <si>
    <t>Outer Regional</t>
  </si>
  <si>
    <t>Remote</t>
  </si>
  <si>
    <t>Very Remote</t>
  </si>
  <si>
    <t>(a) Includes Other Territories.</t>
  </si>
  <si>
    <t>(b) Indigenous resident population estimates are experimental.</t>
  </si>
  <si>
    <t>(c) Includes Migratory.</t>
  </si>
  <si>
    <t>Table 2.6 Census counts, Indigenous status by Remoteness Areas by State/Territory and Australia, 30 June 2001</t>
  </si>
  <si>
    <t>INDIGENOUS PERSONS</t>
  </si>
  <si>
    <t>Major cities</t>
  </si>
  <si>
    <t>Inner regional</t>
  </si>
  <si>
    <t>Outer regional</t>
  </si>
  <si>
    <t>Very remote</t>
  </si>
  <si>
    <t>(b) Includes persons whose place of usual residence was inadequately described or enumerated in migratory CDs.</t>
  </si>
  <si>
    <t>Table 2.7 Census counts, Indigenous status by whether changed address between 1996 and 2001(a) by State/Territory and Australia</t>
  </si>
  <si>
    <t>Australia(b)</t>
  </si>
  <si>
    <t>Type of movement</t>
  </si>
  <si>
    <t>Moved interstate</t>
  </si>
  <si>
    <t>Changed SLA(c) within State</t>
  </si>
  <si>
    <t>Moved, same SLA(c)</t>
  </si>
  <si>
    <t>Total movements(d)</t>
  </si>
  <si>
    <t>Did not move</t>
  </si>
  <si>
    <t>(a) Persons aged five years and over.</t>
  </si>
  <si>
    <t>(b) Includes Other Territories.</t>
  </si>
  <si>
    <t>(c) Statistical Local Area.</t>
  </si>
  <si>
    <t>(d) Includes persons who reported living elsewhere in 1996 but did not provide an address.</t>
  </si>
  <si>
    <t>(e) Includes persons whose place of usual residence five years ago was overseas or not stated.</t>
  </si>
  <si>
    <r>
      <t>Total</t>
    </r>
    <r>
      <rPr>
        <sz val="10"/>
        <rFont val="Arial"/>
        <family val="2"/>
      </rPr>
      <t>(e)</t>
    </r>
  </si>
  <si>
    <t>Table 2.8 Census Counts, Indigenous status by State/Territory and Australia, 1991, 1996 and 2001</t>
  </si>
  <si>
    <t>Indigenous status</t>
  </si>
  <si>
    <t>Aboriginal</t>
  </si>
  <si>
    <t>Torres Strait Islander</t>
  </si>
  <si>
    <t>Both Aboriginal and Torres Strait Islander(b)</t>
  </si>
  <si>
    <t>Non-Indigenous</t>
  </si>
  <si>
    <t>Status unknown</t>
  </si>
  <si>
    <t>(a) Includes Jervis Bay Territory. Includes Cocos (Keeling) Islands and Christmas Island in the 1996 and 2001 Censuses.</t>
  </si>
  <si>
    <t>(b) Category introduced in the 1996 Census. Comprises persons identified as both Aboriginal and Torres Strait Islander origin.</t>
  </si>
  <si>
    <t>Australia</t>
  </si>
  <si>
    <t>Other</t>
  </si>
  <si>
    <r>
      <t>Total</t>
    </r>
    <r>
      <rPr>
        <sz val="10"/>
        <rFont val="Arial"/>
        <family val="2"/>
      </rPr>
      <t>(c)</t>
    </r>
  </si>
  <si>
    <t>Not stated</t>
  </si>
  <si>
    <t>TOTAL(c)</t>
  </si>
  <si>
    <t>Total(b)</t>
  </si>
  <si>
    <t>ALL PERSONS(c)</t>
  </si>
  <si>
    <t>(c) Includes persons whose Indigenous status was not stated.</t>
  </si>
  <si>
    <t>Table 4.4 Indigenous persons, language spoken at home and proficiency in spoken English by age by State/Territory and Australia, 2001</t>
  </si>
  <si>
    <t>Proficiency in English</t>
  </si>
  <si>
    <t>0-14 YEARS</t>
  </si>
  <si>
    <t>Speaks English only</t>
  </si>
  <si>
    <t xml:space="preserve">Speaks an Australian Indigenous language at home - </t>
  </si>
  <si>
    <t>and speaks English well or very well</t>
  </si>
  <si>
    <t>and does not speak English well, or at all</t>
  </si>
  <si>
    <t>—</t>
  </si>
  <si>
    <t>English proficiency not stated(b)</t>
  </si>
  <si>
    <t>Speaks other language(c)</t>
  </si>
  <si>
    <t>Language not stated</t>
  </si>
  <si>
    <t>15-24 YEARS</t>
  </si>
  <si>
    <t>25-44 YEARS</t>
  </si>
  <si>
    <t>45 YEARS AND OVER</t>
  </si>
  <si>
    <t>TOTAL</t>
  </si>
  <si>
    <t>— nil or rounded to zero (including null cells)</t>
  </si>
  <si>
    <t>(b) Includes cases where language spoken at home was stated but proficiency in spoken English was not stated.</t>
  </si>
  <si>
    <t>(c) Includes persons whose language spoken at home was inadequately described.</t>
  </si>
  <si>
    <t xml:space="preserve">      </t>
  </si>
  <si>
    <t>Table 5.1 Type of educational institution attended by Indigenous Status by State/Territory and Australia, 2001</t>
  </si>
  <si>
    <t>Tas</t>
  </si>
  <si>
    <t>Educational Institution</t>
  </si>
  <si>
    <t>Attending</t>
  </si>
  <si>
    <t>Pre-school</t>
  </si>
  <si>
    <t>Infants/primary</t>
  </si>
  <si>
    <t>Scondary</t>
  </si>
  <si>
    <t>Technical or further education</t>
  </si>
  <si>
    <t>University or other tertiary</t>
  </si>
  <si>
    <t>Institution not stated</t>
  </si>
  <si>
    <t>Not attending</t>
  </si>
  <si>
    <t>Attendance unknown</t>
  </si>
  <si>
    <t>15-17</t>
  </si>
  <si>
    <t>18-24</t>
  </si>
  <si>
    <t>Has qualification</t>
  </si>
  <si>
    <t>No qualification</t>
  </si>
  <si>
    <t>Table 5.6 Persons aged 15 years and over, highest non-school qualification by Indigenous status by State/Territory and Australia, 2001</t>
  </si>
  <si>
    <t>Level of education</t>
  </si>
  <si>
    <t>Postgraduate degree (%)</t>
  </si>
  <si>
    <t>Graduate diploma / Graduate certificate (%)</t>
  </si>
  <si>
    <t>Bachelor degree (%)</t>
  </si>
  <si>
    <t>Advanced diploma/Diploma (%)</t>
  </si>
  <si>
    <t>Certificate (%)</t>
  </si>
  <si>
    <t>Total (%)</t>
  </si>
  <si>
    <t>Not stated (%)</t>
  </si>
  <si>
    <t>(no.)</t>
  </si>
  <si>
    <t>(b) Includes inadequately described responses and cases where no response was given to the level of qualification.</t>
  </si>
  <si>
    <t>(c) Includes persons with a qualification outside the scope of the Australian Standard Classification of Education.</t>
  </si>
  <si>
    <r>
      <t>Total</t>
    </r>
    <r>
      <rPr>
        <sz val="10"/>
        <rFont val="Arial"/>
        <family val="2"/>
      </rPr>
      <t xml:space="preserve"> (%)</t>
    </r>
  </si>
  <si>
    <r>
      <t xml:space="preserve">Total </t>
    </r>
    <r>
      <rPr>
        <sz val="10"/>
        <rFont val="Arial"/>
        <family val="2"/>
      </rPr>
      <t>(%)</t>
    </r>
  </si>
  <si>
    <r>
      <t xml:space="preserve">Total </t>
    </r>
    <r>
      <rPr>
        <sz val="10"/>
        <rFont val="Arial"/>
        <family val="2"/>
      </rPr>
      <t>(no.)</t>
    </r>
  </si>
  <si>
    <t>Table 5.7 Persons aged 15 years and over with a non-school qualification, field of education by Indigenous status by State/Territory and Australia, 2001</t>
  </si>
  <si>
    <t>Field of education</t>
  </si>
  <si>
    <t>Natural and physical sciences</t>
  </si>
  <si>
    <t>Information technology</t>
  </si>
  <si>
    <t>Engineering and related technologies</t>
  </si>
  <si>
    <t>Architecture and building</t>
  </si>
  <si>
    <t>Agriculture, environmental and related studies</t>
  </si>
  <si>
    <t>Health</t>
  </si>
  <si>
    <t>Education</t>
  </si>
  <si>
    <t>Management and commerce</t>
  </si>
  <si>
    <t>Society and culture</t>
  </si>
  <si>
    <t>Creative arts</t>
  </si>
  <si>
    <t>Food, hospitality and personal services</t>
  </si>
  <si>
    <t>Mixed field programmes</t>
  </si>
  <si>
    <t xml:space="preserve">(b) Includes inadequately described responses and cases where no response was given to field of qualification. </t>
  </si>
  <si>
    <t xml:space="preserve">COMPUTER USE AT HOME </t>
  </si>
  <si>
    <t>25-34</t>
  </si>
  <si>
    <t>35-44</t>
  </si>
  <si>
    <t>45-54</t>
  </si>
  <si>
    <t>55-64</t>
  </si>
  <si>
    <t>65 and over</t>
  </si>
  <si>
    <t>INTERNET USE</t>
  </si>
  <si>
    <t>BOTH INTERNET AND HOME COMPUTER USE</t>
  </si>
  <si>
    <t>Table 5.9 Computer use (at home) and Internet use in the week preceding the Census by Indigenous status by State/Territory by Remoteness Areas and Australia, 2001</t>
  </si>
  <si>
    <t>Indigenous</t>
  </si>
  <si>
    <t>High</t>
  </si>
  <si>
    <t>Medium</t>
  </si>
  <si>
    <t>Low</t>
  </si>
  <si>
    <t>Table 6.3 Indigenous persons aged 15 years and over, labour force status by Remoteness Areas by State/Territory and Australia, 2001</t>
  </si>
  <si>
    <t>EMPLOYEE</t>
  </si>
  <si>
    <t>TOTAL EMPLOYED</t>
  </si>
  <si>
    <t>UNEMPLOYED</t>
  </si>
  <si>
    <t>TOTAL LABOUR FORCE</t>
  </si>
  <si>
    <t>NOT IN THE LABOUR FORCE</t>
  </si>
  <si>
    <t>(c) Includes persons whose labour force status was unknown.</t>
  </si>
  <si>
    <t>Hours worked</t>
  </si>
  <si>
    <t>35-39 hours</t>
  </si>
  <si>
    <t>1-15 hours</t>
  </si>
  <si>
    <t>16-24 hours</t>
  </si>
  <si>
    <t>25-34 hours</t>
  </si>
  <si>
    <t>Private</t>
  </si>
  <si>
    <t>Non-school qualification</t>
  </si>
  <si>
    <t>(b) Based on the criteria of formal education and/or training, and previous experience as measured by the Australian Standard Classification of Occupations. See Glossary of Cat. No. 4713.0.</t>
  </si>
  <si>
    <t>(c) Includes persons whose occupation was inadequately described.</t>
  </si>
  <si>
    <t>Females as a proportion of total</t>
  </si>
  <si>
    <t>Both Aboriginal and Torres Strait Islander</t>
  </si>
  <si>
    <t>None</t>
  </si>
  <si>
    <t>40 hours</t>
  </si>
  <si>
    <t>41-48 hours</t>
  </si>
  <si>
    <t>49 or more hours</t>
  </si>
  <si>
    <t>Occupation skill level(b)</t>
  </si>
  <si>
    <t>Not stated(c)</t>
  </si>
  <si>
    <t>(a) Census counts of CDEP participants are lower than ATSIC counts at the same point in time due to differences in collection methodology.</t>
  </si>
  <si>
    <t>$</t>
  </si>
  <si>
    <t>Table 7.2 Persons aged 15 years and over, median gross weekly individual income(a) by Indigenous status by State/Territory and Australia, 1996 and 2001</t>
  </si>
  <si>
    <t>1996</t>
  </si>
  <si>
    <t>2001</t>
  </si>
  <si>
    <t>Change from previous Census</t>
  </si>
  <si>
    <t>(a) Excludes persons whose income was unknown.</t>
  </si>
  <si>
    <t>Separate house</t>
  </si>
  <si>
    <t>Semi-detached, row/terrace, townhouse etc.</t>
  </si>
  <si>
    <t>Flat, unit or apartment</t>
  </si>
  <si>
    <t>Caravan, cabin, houseboat</t>
  </si>
  <si>
    <t>Improvised home, tent, sleepers out</t>
  </si>
  <si>
    <t>Tenure type</t>
  </si>
  <si>
    <t>Fully owned</t>
  </si>
  <si>
    <t>Being purchased</t>
  </si>
  <si>
    <t>Rented</t>
  </si>
  <si>
    <t>Community or co-operative housing group</t>
  </si>
  <si>
    <t>State/Territory housing authority</t>
  </si>
  <si>
    <t>(a) Persons enumerated at home. See Glossary in Cat. no. 4713.0 for a full definition.</t>
  </si>
  <si>
    <t>(b) Includes those in rent free accommodation, and those whose landlord was unknown.</t>
  </si>
  <si>
    <t>Table 8.2 Occupied private dwellings, tenure type(a) by whether household has Indigenous person(s) by State/Territory and Australia, 2001</t>
  </si>
  <si>
    <t>HOUSEHOLDS WITH INDIGENOUS PERSON(S) - 1996</t>
  </si>
  <si>
    <t>OTHER HOUSEHOLDS - 1996</t>
  </si>
  <si>
    <t>HOUSEHOLDS WITH INDIGENOUS PERSON(S) - 2001</t>
  </si>
  <si>
    <t>State/Territory housing authority (public)</t>
  </si>
  <si>
    <t xml:space="preserve">Other </t>
  </si>
  <si>
    <t>OTHER HOUSEHOLDS - 2001</t>
  </si>
  <si>
    <t>(a) Persons enumerated at home. See Glossary in Cat. No. 4713.0 for a full definition.</t>
  </si>
  <si>
    <t>Table 8.3 Occupied private dwellings, dwelling structure(a) by whether household has Indigenous person(s) by State/Territory and Australia, 1996 and 2001</t>
  </si>
  <si>
    <t>Total persons in private dwellings</t>
  </si>
  <si>
    <t>(c) Includes those where dwelling structure was unknown.</t>
  </si>
  <si>
    <r>
      <t>Total dwellings</t>
    </r>
    <r>
      <rPr>
        <sz val="10"/>
        <rFont val="Arial"/>
        <family val="2"/>
      </rPr>
      <t>(c)</t>
    </r>
  </si>
  <si>
    <t>Table 8.8 Persons living in non-private dwellings(a), type of non-private dwelling by Indigenous status by State/Territory and Australia, 2001</t>
  </si>
  <si>
    <t>Type of dwelling</t>
  </si>
  <si>
    <t>Staff quarters</t>
  </si>
  <si>
    <t>Hospital</t>
  </si>
  <si>
    <t>Nursing home/hostel for disabled</t>
  </si>
  <si>
    <t>Cared accommodation(c)</t>
  </si>
  <si>
    <t>Boarding houses and private hotels</t>
  </si>
  <si>
    <t>Hostel for homeless</t>
  </si>
  <si>
    <t>Prison, corrective or detention institution(d)</t>
  </si>
  <si>
    <t>Hotel, motel</t>
  </si>
  <si>
    <t>Nurses quarters</t>
  </si>
  <si>
    <t>Boarding school</t>
  </si>
  <si>
    <t>Residential college, hall of residence</t>
  </si>
  <si>
    <t>Childcare institution</t>
  </si>
  <si>
    <t>Corrective institution for children</t>
  </si>
  <si>
    <t>Other welfare institution</t>
  </si>
  <si>
    <t>Convent, monastery, etc</t>
  </si>
  <si>
    <t>Other and not classifiable</t>
  </si>
  <si>
    <t>(a) As guest, patient, inmate or other resident.</t>
  </si>
  <si>
    <t>(c) For retired and aged persons.</t>
  </si>
  <si>
    <t>(d) For persons aged 18 years and over.</t>
  </si>
  <si>
    <t>One method only</t>
  </si>
  <si>
    <t>Train</t>
  </si>
  <si>
    <t>Bus</t>
  </si>
  <si>
    <t>Ferry, tram or taxi</t>
  </si>
  <si>
    <t>Car, as driver or passenger</t>
  </si>
  <si>
    <t>Truck</t>
  </si>
  <si>
    <t>Motorbike/scooter</t>
  </si>
  <si>
    <t>Bicycle</t>
  </si>
  <si>
    <t>Walked</t>
  </si>
  <si>
    <t>Two or more methods</t>
  </si>
  <si>
    <t>Worked at home</t>
  </si>
  <si>
    <t>Did not go to work</t>
  </si>
  <si>
    <t>Total employed persons</t>
  </si>
  <si>
    <t>Table 6.4 Indigenous persons aged 15 years and over, summary characteristics of Community Development Employment Projects (CDEP) participants(a) by sex, Australia, 2001</t>
  </si>
  <si>
    <r>
      <t>Total</t>
    </r>
    <r>
      <rPr>
        <sz val="10"/>
        <rFont val="Arial"/>
        <family val="2"/>
      </rPr>
      <t>(b)</t>
    </r>
  </si>
  <si>
    <t>Level not determined (%)(b)</t>
  </si>
  <si>
    <t>(b) Includes persons whose Indigenous status was not stated.</t>
  </si>
  <si>
    <t>ALL PERSONS(f)</t>
  </si>
  <si>
    <t>(f) Includes persons whose Indigenous status was not stated.</t>
  </si>
  <si>
    <t>All persons(c)</t>
  </si>
  <si>
    <t>ALL PERSONS(b)</t>
  </si>
  <si>
    <t>(d) Includes persons whose Indigenous status was not stated.</t>
  </si>
  <si>
    <t>No qualification(%)(c)</t>
  </si>
  <si>
    <t>ALL PERSONS(d)</t>
  </si>
  <si>
    <t>Field not determined(b)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</si>
</sst>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#,##0.0"/>
    <numFmt numFmtId="167" formatCode="_-* #,##0.000_-;\-* #,##0.000_-;_-* &quot;-&quot;??_-;_-@_-"/>
    <numFmt numFmtId="168" formatCode="_-* #,##0.0000_-;\-* #,##0.0000_-;_-* &quot;-&quot;??_-;_-@_-"/>
    <numFmt numFmtId="169" formatCode="_-* #,##0.0_-;\-* #,##0.0_-;_-* &quot;-&quot;??_-;_-@_-"/>
    <numFmt numFmtId="170" formatCode="_-* #,##0_-;\-* #,##0_-;_-* &quot;-&quot;??_-;_-@_-"/>
    <numFmt numFmtId="171" formatCode="0.0000"/>
    <numFmt numFmtId="172" formatCode="0.000"/>
    <numFmt numFmtId="173" formatCode="0.000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00"/>
    <numFmt numFmtId="179" formatCode="0.0000000"/>
    <numFmt numFmtId="180" formatCode="0.00000000"/>
  </numFmts>
  <fonts count="1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i/>
      <sz val="10"/>
      <name val="Arial"/>
      <family val="2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10"/>
      <name val="FrnkGothITC Bk BT"/>
      <family val="0"/>
    </font>
    <font>
      <sz val="9"/>
      <name val="FrnkGothITC Bk BT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24"/>
      </right>
      <top style="thin"/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24"/>
      </left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21" applyNumberFormat="1" applyFont="1" applyAlignment="1">
      <alignment/>
      <protection/>
    </xf>
    <xf numFmtId="3" fontId="0" fillId="0" borderId="0" xfId="21" applyNumberFormat="1" applyFont="1" applyAlignment="1">
      <alignment/>
      <protection/>
    </xf>
    <xf numFmtId="0" fontId="0" fillId="0" borderId="0" xfId="21" applyNumberFormat="1" applyFont="1" applyAlignment="1">
      <alignment/>
      <protection/>
    </xf>
    <xf numFmtId="0" fontId="1" fillId="0" borderId="0" xfId="21">
      <alignment/>
      <protection/>
    </xf>
    <xf numFmtId="0" fontId="3" fillId="0" borderId="0" xfId="21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3" fontId="0" fillId="0" borderId="0" xfId="21" applyNumberFormat="1" applyFont="1" applyBorder="1" applyAlignment="1">
      <alignment horizontal="centerContinuous"/>
      <protection/>
    </xf>
    <xf numFmtId="3" fontId="0" fillId="0" borderId="0" xfId="21" applyNumberFormat="1" applyFont="1" applyBorder="1" applyAlignment="1">
      <alignment horizontal="left"/>
      <protection/>
    </xf>
    <xf numFmtId="0" fontId="4" fillId="0" borderId="0" xfId="21" applyNumberFormat="1" applyFont="1" applyBorder="1" applyAlignment="1">
      <alignment horizontal="centerContinuous"/>
      <protection/>
    </xf>
    <xf numFmtId="3" fontId="4" fillId="0" borderId="0" xfId="21" applyNumberFormat="1" applyFont="1" applyBorder="1" applyAlignment="1">
      <alignment horizontal="centerContinuous"/>
      <protection/>
    </xf>
    <xf numFmtId="3" fontId="0" fillId="0" borderId="0" xfId="21" applyNumberFormat="1" applyFont="1" applyBorder="1" applyAlignment="1">
      <alignment horizontal="left"/>
      <protection/>
    </xf>
    <xf numFmtId="0" fontId="0" fillId="0" borderId="0" xfId="21" applyNumberFormat="1" applyFont="1" applyBorder="1" applyAlignment="1">
      <alignment horizontal="centerContinuous"/>
      <protection/>
    </xf>
    <xf numFmtId="0" fontId="1" fillId="0" borderId="0" xfId="21" applyBorder="1">
      <alignment/>
      <protection/>
    </xf>
    <xf numFmtId="0" fontId="0" fillId="0" borderId="0" xfId="21" applyNumberFormat="1" applyFont="1" applyBorder="1" applyAlignment="1">
      <alignment/>
      <protection/>
    </xf>
    <xf numFmtId="3" fontId="0" fillId="0" borderId="1" xfId="21" applyNumberFormat="1" applyFont="1" applyBorder="1" applyAlignment="1">
      <alignment horizontal="left"/>
      <protection/>
    </xf>
    <xf numFmtId="0" fontId="0" fillId="0" borderId="1" xfId="21" applyNumberFormat="1" applyFont="1" applyBorder="1" applyAlignment="1">
      <alignment horizontal="centerContinuous"/>
      <protection/>
    </xf>
    <xf numFmtId="0" fontId="1" fillId="0" borderId="0" xfId="21" applyBorder="1">
      <alignment/>
      <protection/>
    </xf>
    <xf numFmtId="3" fontId="0" fillId="0" borderId="2" xfId="21" applyNumberFormat="1" applyFont="1" applyBorder="1" applyAlignment="1">
      <alignment horizontal="right"/>
      <protection/>
    </xf>
    <xf numFmtId="0" fontId="0" fillId="0" borderId="3" xfId="21" applyNumberFormat="1" applyFont="1" applyBorder="1" applyAlignment="1">
      <alignment horizontal="right"/>
      <protection/>
    </xf>
    <xf numFmtId="3" fontId="0" fillId="0" borderId="4" xfId="21" applyNumberFormat="1" applyFont="1" applyBorder="1" applyAlignment="1">
      <alignment horizontal="right"/>
      <protection/>
    </xf>
    <xf numFmtId="0" fontId="0" fillId="0" borderId="5" xfId="21" applyNumberFormat="1" applyFont="1" applyBorder="1" applyAlignment="1">
      <alignment horizontal="right"/>
      <protection/>
    </xf>
    <xf numFmtId="0" fontId="1" fillId="0" borderId="0" xfId="21" applyBorder="1">
      <alignment/>
      <protection/>
    </xf>
    <xf numFmtId="0" fontId="1" fillId="0" borderId="0" xfId="21" applyBorder="1" applyAlignment="1">
      <alignment horizontal="right"/>
      <protection/>
    </xf>
    <xf numFmtId="0" fontId="1" fillId="0" borderId="0" xfId="21" applyBorder="1" applyAlignment="1">
      <alignment horizontal="right"/>
      <protection/>
    </xf>
    <xf numFmtId="0" fontId="3" fillId="0" borderId="6" xfId="21" applyFont="1" applyBorder="1" applyAlignment="1">
      <alignment horizontal="center"/>
      <protection/>
    </xf>
    <xf numFmtId="0" fontId="1" fillId="0" borderId="6" xfId="21" applyBorder="1">
      <alignment/>
      <protection/>
    </xf>
    <xf numFmtId="0" fontId="3" fillId="0" borderId="6" xfId="21" applyFont="1" applyFill="1" applyBorder="1" applyAlignment="1">
      <alignment horizontal="center"/>
      <protection/>
    </xf>
    <xf numFmtId="0" fontId="0" fillId="0" borderId="0" xfId="21" applyNumberFormat="1" applyFont="1" applyAlignment="1">
      <alignment wrapText="1"/>
      <protection/>
    </xf>
    <xf numFmtId="3" fontId="0" fillId="0" borderId="0" xfId="21" applyNumberFormat="1" applyFont="1">
      <alignment/>
      <protection/>
    </xf>
    <xf numFmtId="164" fontId="0" fillId="0" borderId="0" xfId="37" applyNumberFormat="1" applyFont="1" applyAlignment="1">
      <alignment/>
    </xf>
    <xf numFmtId="165" fontId="1" fillId="0" borderId="0" xfId="37" applyNumberFormat="1" applyAlignment="1">
      <alignment/>
    </xf>
    <xf numFmtId="3" fontId="0" fillId="0" borderId="0" xfId="21" applyNumberFormat="1" applyFont="1" applyBorder="1">
      <alignment/>
      <protection/>
    </xf>
    <xf numFmtId="165" fontId="0" fillId="0" borderId="0" xfId="37" applyNumberFormat="1" applyFont="1" applyAlignment="1">
      <alignment/>
    </xf>
    <xf numFmtId="164" fontId="0" fillId="0" borderId="0" xfId="37" applyNumberFormat="1" applyFont="1" applyAlignment="1">
      <alignment horizontal="right"/>
    </xf>
    <xf numFmtId="164" fontId="0" fillId="0" borderId="0" xfId="21" applyNumberFormat="1" applyFont="1">
      <alignment/>
      <protection/>
    </xf>
    <xf numFmtId="164" fontId="0" fillId="0" borderId="0" xfId="37" applyNumberFormat="1" applyFont="1" applyAlignment="1">
      <alignment/>
    </xf>
    <xf numFmtId="164" fontId="0" fillId="0" borderId="0" xfId="21" applyNumberFormat="1" applyFont="1" applyAlignment="1">
      <alignment/>
      <protection/>
    </xf>
    <xf numFmtId="3" fontId="0" fillId="0" borderId="0" xfId="21" applyNumberFormat="1" applyFont="1" applyBorder="1">
      <alignment/>
      <protection/>
    </xf>
    <xf numFmtId="3" fontId="3" fillId="0" borderId="0" xfId="21" applyNumberFormat="1" applyFont="1">
      <alignment/>
      <protection/>
    </xf>
    <xf numFmtId="164" fontId="3" fillId="0" borderId="0" xfId="37" applyNumberFormat="1" applyFont="1" applyAlignment="1">
      <alignment/>
    </xf>
    <xf numFmtId="0" fontId="2" fillId="0" borderId="0" xfId="21" applyFont="1">
      <alignment/>
      <protection/>
    </xf>
    <xf numFmtId="165" fontId="2" fillId="0" borderId="0" xfId="37" applyNumberFormat="1" applyFont="1" applyAlignment="1">
      <alignment/>
    </xf>
    <xf numFmtId="165" fontId="3" fillId="0" borderId="0" xfId="37" applyNumberFormat="1" applyFont="1" applyAlignment="1">
      <alignment/>
    </xf>
    <xf numFmtId="3" fontId="3" fillId="0" borderId="0" xfId="21" applyNumberFormat="1" applyFont="1" applyBorder="1">
      <alignment/>
      <protection/>
    </xf>
    <xf numFmtId="164" fontId="3" fillId="0" borderId="0" xfId="37" applyNumberFormat="1" applyFont="1" applyAlignment="1">
      <alignment horizontal="right"/>
    </xf>
    <xf numFmtId="0" fontId="2" fillId="0" borderId="0" xfId="21" applyNumberFormat="1" applyFont="1" applyAlignment="1">
      <alignment/>
      <protection/>
    </xf>
    <xf numFmtId="0" fontId="2" fillId="0" borderId="0" xfId="22" applyNumberFormat="1" applyFont="1" applyAlignment="1">
      <alignment/>
      <protection/>
    </xf>
    <xf numFmtId="3" fontId="0" fillId="0" borderId="0" xfId="22" applyNumberFormat="1" applyFont="1" applyAlignment="1">
      <alignment/>
      <protection/>
    </xf>
    <xf numFmtId="0" fontId="0" fillId="0" borderId="0" xfId="22" applyNumberFormat="1" applyFont="1" applyAlignment="1">
      <alignment/>
      <protection/>
    </xf>
    <xf numFmtId="0" fontId="1" fillId="0" borderId="0" xfId="22">
      <alignment/>
      <protection/>
    </xf>
    <xf numFmtId="0" fontId="3" fillId="0" borderId="0" xfId="22" applyNumberFormat="1" applyFont="1" applyAlignment="1">
      <alignment/>
      <protection/>
    </xf>
    <xf numFmtId="0" fontId="1" fillId="0" borderId="0" xfId="22" applyBorder="1" applyAlignment="1">
      <alignment wrapText="1"/>
      <protection/>
    </xf>
    <xf numFmtId="0" fontId="3" fillId="0" borderId="0" xfId="22" applyNumberFormat="1" applyFont="1" applyAlignment="1">
      <alignment/>
      <protection/>
    </xf>
    <xf numFmtId="3" fontId="0" fillId="0" borderId="1" xfId="22" applyNumberFormat="1" applyFont="1" applyBorder="1" applyAlignment="1">
      <alignment horizontal="left"/>
      <protection/>
    </xf>
    <xf numFmtId="0" fontId="0" fillId="0" borderId="1" xfId="22" applyNumberFormat="1" applyFont="1" applyBorder="1" applyAlignment="1">
      <alignment horizontal="centerContinuous"/>
      <protection/>
    </xf>
    <xf numFmtId="0" fontId="0" fillId="0" borderId="0" xfId="22" applyNumberFormat="1" applyFont="1" applyBorder="1" applyAlignment="1">
      <alignment horizontal="centerContinuous"/>
      <protection/>
    </xf>
    <xf numFmtId="0" fontId="0" fillId="0" borderId="1" xfId="22" applyNumberFormat="1" applyFont="1" applyBorder="1" applyAlignment="1">
      <alignment horizontal="left"/>
      <protection/>
    </xf>
    <xf numFmtId="3" fontId="0" fillId="0" borderId="2" xfId="22" applyNumberFormat="1" applyFont="1" applyBorder="1" applyAlignment="1">
      <alignment horizontal="right"/>
      <protection/>
    </xf>
    <xf numFmtId="0" fontId="0" fillId="0" borderId="3" xfId="22" applyNumberFormat="1" applyFont="1" applyBorder="1" applyAlignment="1">
      <alignment horizontal="right"/>
      <protection/>
    </xf>
    <xf numFmtId="3" fontId="0" fillId="0" borderId="0" xfId="22" applyNumberFormat="1" applyFont="1" applyBorder="1" applyAlignment="1">
      <alignment horizontal="right"/>
      <protection/>
    </xf>
    <xf numFmtId="0" fontId="0" fillId="0" borderId="0" xfId="22" applyNumberFormat="1" applyFont="1" applyAlignment="1">
      <alignment horizontal="right"/>
      <protection/>
    </xf>
    <xf numFmtId="3" fontId="0" fillId="0" borderId="0" xfId="22" applyNumberFormat="1" applyFont="1">
      <alignment/>
      <protection/>
    </xf>
    <xf numFmtId="164" fontId="0" fillId="0" borderId="0" xfId="22" applyNumberFormat="1" applyFont="1">
      <alignment/>
      <protection/>
    </xf>
    <xf numFmtId="166" fontId="0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164" fontId="3" fillId="0" borderId="0" xfId="22" applyNumberFormat="1" applyFont="1">
      <alignment/>
      <protection/>
    </xf>
    <xf numFmtId="166" fontId="3" fillId="0" borderId="0" xfId="22" applyNumberFormat="1" applyFont="1">
      <alignment/>
      <protection/>
    </xf>
    <xf numFmtId="0" fontId="2" fillId="0" borderId="0" xfId="22" applyFont="1">
      <alignment/>
      <protection/>
    </xf>
    <xf numFmtId="0" fontId="2" fillId="0" borderId="0" xfId="22" applyNumberFormat="1" applyFont="1" applyAlignment="1">
      <alignment/>
      <protection/>
    </xf>
    <xf numFmtId="0" fontId="0" fillId="0" borderId="0" xfId="23" applyNumberFormat="1" applyFont="1" applyAlignment="1">
      <alignment/>
      <protection/>
    </xf>
    <xf numFmtId="0" fontId="3" fillId="0" borderId="0" xfId="23" applyNumberFormat="1" applyFont="1" applyAlignment="1">
      <alignment/>
      <protection/>
    </xf>
    <xf numFmtId="0" fontId="0" fillId="0" borderId="1" xfId="23" applyNumberFormat="1" applyFont="1" applyBorder="1" applyAlignment="1">
      <alignment horizontal="left"/>
      <protection/>
    </xf>
    <xf numFmtId="0" fontId="0" fillId="0" borderId="0" xfId="23" applyNumberFormat="1" applyFont="1" applyAlignment="1">
      <alignment horizontal="right"/>
      <protection/>
    </xf>
    <xf numFmtId="0" fontId="2" fillId="0" borderId="0" xfId="23" applyNumberFormat="1" applyFont="1" applyAlignment="1">
      <alignment/>
      <protection/>
    </xf>
    <xf numFmtId="0" fontId="2" fillId="0" borderId="0" xfId="24" applyNumberFormat="1" applyFont="1" applyAlignment="1">
      <alignment/>
      <protection/>
    </xf>
    <xf numFmtId="0" fontId="0" fillId="0" borderId="0" xfId="24" applyNumberFormat="1" applyFont="1" applyAlignment="1">
      <alignment/>
      <protection/>
    </xf>
    <xf numFmtId="0" fontId="1" fillId="0" borderId="0" xfId="24">
      <alignment/>
      <protection/>
    </xf>
    <xf numFmtId="0" fontId="3" fillId="0" borderId="0" xfId="24" applyNumberFormat="1" applyFont="1" applyAlignment="1">
      <alignment/>
      <protection/>
    </xf>
    <xf numFmtId="0" fontId="0" fillId="0" borderId="0" xfId="24" applyNumberFormat="1" applyFont="1" applyAlignment="1">
      <alignment horizontal="left"/>
      <protection/>
    </xf>
    <xf numFmtId="0" fontId="0" fillId="0" borderId="0" xfId="24" applyNumberFormat="1" applyFont="1" applyAlignment="1">
      <alignment horizontal="right"/>
      <protection/>
    </xf>
    <xf numFmtId="0" fontId="0" fillId="0" borderId="1" xfId="24" applyNumberFormat="1" applyFont="1" applyBorder="1" applyAlignment="1">
      <alignment horizontal="right"/>
      <protection/>
    </xf>
    <xf numFmtId="0" fontId="0" fillId="0" borderId="1" xfId="24" applyNumberFormat="1" applyFont="1" applyBorder="1" applyAlignment="1">
      <alignment horizontal="left"/>
      <protection/>
    </xf>
    <xf numFmtId="0" fontId="1" fillId="0" borderId="0" xfId="24" applyAlignment="1">
      <alignment horizontal="left"/>
      <protection/>
    </xf>
    <xf numFmtId="0" fontId="1" fillId="0" borderId="0" xfId="24" applyBorder="1">
      <alignment/>
      <protection/>
    </xf>
    <xf numFmtId="0" fontId="0" fillId="0" borderId="0" xfId="24" applyNumberFormat="1" applyFont="1" applyBorder="1" applyAlignment="1">
      <alignment/>
      <protection/>
    </xf>
    <xf numFmtId="0" fontId="1" fillId="0" borderId="0" xfId="24" applyBorder="1">
      <alignment/>
      <protection/>
    </xf>
    <xf numFmtId="0" fontId="1" fillId="0" borderId="0" xfId="24" applyBorder="1">
      <alignment/>
      <protection/>
    </xf>
    <xf numFmtId="0" fontId="0" fillId="0" borderId="0" xfId="24" applyNumberFormat="1" applyFont="1" applyBorder="1" applyAlignment="1">
      <alignment/>
      <protection/>
    </xf>
    <xf numFmtId="3" fontId="0" fillId="0" borderId="0" xfId="24" applyNumberFormat="1" applyFont="1">
      <alignment/>
      <protection/>
    </xf>
    <xf numFmtId="3" fontId="0" fillId="0" borderId="0" xfId="24" applyNumberFormat="1" applyFont="1" applyAlignment="1">
      <alignment horizontal="right"/>
      <protection/>
    </xf>
    <xf numFmtId="164" fontId="0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3" fontId="3" fillId="0" borderId="0" xfId="24" applyNumberFormat="1" applyFont="1" applyAlignment="1">
      <alignment horizontal="right"/>
      <protection/>
    </xf>
    <xf numFmtId="164" fontId="3" fillId="0" borderId="0" xfId="24" applyNumberFormat="1" applyFont="1">
      <alignment/>
      <protection/>
    </xf>
    <xf numFmtId="0" fontId="2" fillId="0" borderId="0" xfId="24" applyFont="1">
      <alignment/>
      <protection/>
    </xf>
    <xf numFmtId="164" fontId="1" fillId="0" borderId="0" xfId="24" applyNumberFormat="1" applyBorder="1">
      <alignment/>
      <protection/>
    </xf>
    <xf numFmtId="164" fontId="1" fillId="0" borderId="0" xfId="24" applyNumberFormat="1" applyBorder="1">
      <alignment/>
      <protection/>
    </xf>
    <xf numFmtId="3" fontId="0" fillId="0" borderId="0" xfId="24" applyNumberFormat="1" applyFont="1" applyAlignment="1">
      <alignment horizontal="left"/>
      <protection/>
    </xf>
    <xf numFmtId="0" fontId="2" fillId="0" borderId="0" xfId="24" applyNumberFormat="1" applyFont="1" applyAlignment="1">
      <alignment/>
      <protection/>
    </xf>
    <xf numFmtId="0" fontId="2" fillId="0" borderId="0" xfId="23" applyNumberFormat="1" applyFont="1" applyAlignment="1">
      <alignment/>
      <protection/>
    </xf>
    <xf numFmtId="0" fontId="1" fillId="0" borderId="0" xfId="23">
      <alignment/>
      <protection/>
    </xf>
    <xf numFmtId="0" fontId="0" fillId="0" borderId="0" xfId="23" applyNumberFormat="1" applyFont="1" applyAlignment="1">
      <alignment horizontal="left"/>
      <protection/>
    </xf>
    <xf numFmtId="0" fontId="1" fillId="0" borderId="0" xfId="23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Font="1" applyAlignment="1">
      <alignment horizontal="right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170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23" applyBorder="1">
      <alignment/>
      <protection/>
    </xf>
    <xf numFmtId="0" fontId="0" fillId="0" borderId="0" xfId="23" applyNumberFormat="1" applyFont="1" applyBorder="1" applyAlignment="1">
      <alignment/>
      <protection/>
    </xf>
    <xf numFmtId="164" fontId="1" fillId="0" borderId="0" xfId="23" applyNumberFormat="1" applyBorder="1">
      <alignment/>
      <protection/>
    </xf>
    <xf numFmtId="0" fontId="1" fillId="0" borderId="0" xfId="23" applyBorder="1">
      <alignment/>
      <protection/>
    </xf>
    <xf numFmtId="0" fontId="1" fillId="0" borderId="0" xfId="23" applyBorder="1">
      <alignment/>
      <protection/>
    </xf>
    <xf numFmtId="0" fontId="0" fillId="0" borderId="0" xfId="23" applyNumberFormat="1" applyFont="1" applyBorder="1" applyAlignment="1">
      <alignment/>
      <protection/>
    </xf>
    <xf numFmtId="164" fontId="1" fillId="0" borderId="0" xfId="23" applyNumberFormat="1" applyBorder="1">
      <alignment/>
      <protection/>
    </xf>
    <xf numFmtId="2" fontId="0" fillId="0" borderId="0" xfId="0" applyNumberFormat="1" applyAlignment="1">
      <alignment/>
    </xf>
    <xf numFmtId="3" fontId="0" fillId="0" borderId="0" xfId="23" applyNumberFormat="1" applyFont="1" applyAlignment="1">
      <alignment horizontal="left"/>
      <protection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2" fillId="0" borderId="0" xfId="25" applyNumberFormat="1" applyFont="1" applyAlignment="1">
      <alignment/>
      <protection/>
    </xf>
    <xf numFmtId="0" fontId="0" fillId="0" borderId="0" xfId="25" applyNumberFormat="1" applyFont="1" applyAlignment="1">
      <alignment/>
      <protection/>
    </xf>
    <xf numFmtId="0" fontId="1" fillId="0" borderId="0" xfId="25">
      <alignment/>
      <protection/>
    </xf>
    <xf numFmtId="0" fontId="3" fillId="0" borderId="0" xfId="25" applyNumberFormat="1" applyFont="1" applyAlignment="1">
      <alignment/>
      <protection/>
    </xf>
    <xf numFmtId="0" fontId="3" fillId="0" borderId="0" xfId="25" applyNumberFormat="1" applyFont="1" applyAlignment="1">
      <alignment/>
      <protection/>
    </xf>
    <xf numFmtId="0" fontId="0" fillId="0" borderId="0" xfId="25" applyNumberFormat="1" applyFont="1" applyAlignment="1">
      <alignment horizontal="left"/>
      <protection/>
    </xf>
    <xf numFmtId="0" fontId="0" fillId="0" borderId="0" xfId="25" applyNumberFormat="1" applyFont="1" applyAlignment="1">
      <alignment horizontal="right"/>
      <protection/>
    </xf>
    <xf numFmtId="0" fontId="1" fillId="0" borderId="0" xfId="25" applyAlignment="1">
      <alignment horizontal="left"/>
      <protection/>
    </xf>
    <xf numFmtId="0" fontId="0" fillId="0" borderId="0" xfId="25" applyNumberFormat="1" applyFont="1" applyBorder="1" applyAlignment="1">
      <alignment horizontal="center"/>
      <protection/>
    </xf>
    <xf numFmtId="3" fontId="0" fillId="0" borderId="0" xfId="25" applyNumberFormat="1" applyFont="1">
      <alignment/>
      <protection/>
    </xf>
    <xf numFmtId="0" fontId="0" fillId="0" borderId="0" xfId="25" applyNumberFormat="1" applyFont="1" applyAlignment="1">
      <alignment wrapText="1"/>
      <protection/>
    </xf>
    <xf numFmtId="3" fontId="0" fillId="0" borderId="0" xfId="25" applyNumberFormat="1" applyFont="1" applyAlignment="1">
      <alignment horizontal="right"/>
      <protection/>
    </xf>
    <xf numFmtId="3" fontId="3" fillId="0" borderId="0" xfId="25" applyNumberFormat="1" applyFont="1">
      <alignment/>
      <protection/>
    </xf>
    <xf numFmtId="0" fontId="2" fillId="0" borderId="0" xfId="25" applyFont="1">
      <alignment/>
      <protection/>
    </xf>
    <xf numFmtId="0" fontId="1" fillId="0" borderId="0" xfId="25" applyBorder="1" applyAlignment="1">
      <alignment/>
      <protection/>
    </xf>
    <xf numFmtId="0" fontId="2" fillId="0" borderId="0" xfId="25" applyNumberFormat="1" applyFont="1" applyAlignment="1">
      <alignment/>
      <protection/>
    </xf>
    <xf numFmtId="0" fontId="0" fillId="0" borderId="0" xfId="26" applyNumberFormat="1" applyFont="1" applyAlignment="1">
      <alignment/>
      <protection/>
    </xf>
    <xf numFmtId="0" fontId="2" fillId="0" borderId="0" xfId="27" applyNumberFormat="1" applyFont="1" applyAlignment="1">
      <alignment/>
      <protection/>
    </xf>
    <xf numFmtId="3" fontId="3" fillId="0" borderId="0" xfId="27" applyNumberFormat="1" applyFont="1" applyAlignment="1">
      <alignment/>
      <protection/>
    </xf>
    <xf numFmtId="3" fontId="0" fillId="0" borderId="0" xfId="27" applyNumberFormat="1" applyFont="1" applyAlignment="1">
      <alignment/>
      <protection/>
    </xf>
    <xf numFmtId="3" fontId="0" fillId="0" borderId="0" xfId="27" applyNumberFormat="1" applyFont="1" applyAlignment="1">
      <alignment/>
      <protection/>
    </xf>
    <xf numFmtId="0" fontId="0" fillId="0" borderId="0" xfId="27" applyNumberFormat="1" applyFont="1" applyAlignment="1">
      <alignment/>
      <protection/>
    </xf>
    <xf numFmtId="0" fontId="0" fillId="0" borderId="0" xfId="27" applyFont="1">
      <alignment/>
      <protection/>
    </xf>
    <xf numFmtId="0" fontId="3" fillId="0" borderId="0" xfId="27" applyNumberFormat="1" applyFont="1" applyAlignment="1">
      <alignment/>
      <protection/>
    </xf>
    <xf numFmtId="3" fontId="0" fillId="0" borderId="0" xfId="27" applyNumberFormat="1" applyFont="1" applyAlignment="1">
      <alignment horizontal="right"/>
      <protection/>
    </xf>
    <xf numFmtId="0" fontId="0" fillId="0" borderId="7" xfId="27" applyNumberFormat="1" applyFont="1" applyBorder="1" applyAlignment="1">
      <alignment horizontal="centerContinuous"/>
      <protection/>
    </xf>
    <xf numFmtId="3" fontId="0" fillId="0" borderId="7" xfId="27" applyNumberFormat="1" applyFont="1" applyBorder="1" applyAlignment="1">
      <alignment horizontal="centerContinuous"/>
      <protection/>
    </xf>
    <xf numFmtId="3" fontId="0" fillId="0" borderId="0" xfId="27" applyNumberFormat="1" applyFont="1">
      <alignment/>
      <protection/>
    </xf>
    <xf numFmtId="0" fontId="3" fillId="0" borderId="0" xfId="27" applyNumberFormat="1" applyFont="1" applyAlignment="1">
      <alignment/>
      <protection/>
    </xf>
    <xf numFmtId="0" fontId="3" fillId="0" borderId="0" xfId="27" applyFont="1">
      <alignment/>
      <protection/>
    </xf>
    <xf numFmtId="3" fontId="3" fillId="0" borderId="0" xfId="27" applyNumberFormat="1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7" xfId="0" applyNumberFormat="1" applyBorder="1" applyAlignment="1">
      <alignment horizontal="centerContinuous"/>
    </xf>
    <xf numFmtId="164" fontId="0" fillId="0" borderId="7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28" applyNumberFormat="1" applyFont="1" applyAlignment="1">
      <alignment/>
      <protection/>
    </xf>
    <xf numFmtId="0" fontId="3" fillId="0" borderId="0" xfId="28" applyNumberFormat="1" applyFont="1" applyAlignment="1">
      <alignment/>
      <protection/>
    </xf>
    <xf numFmtId="0" fontId="0" fillId="0" borderId="0" xfId="28" applyNumberFormat="1" applyFont="1" applyAlignment="1">
      <alignment/>
      <protection/>
    </xf>
    <xf numFmtId="0" fontId="0" fillId="0" borderId="0" xfId="28" applyFont="1">
      <alignment/>
      <protection/>
    </xf>
    <xf numFmtId="0" fontId="3" fillId="0" borderId="0" xfId="28" applyNumberFormat="1" applyFont="1" applyAlignment="1">
      <alignment/>
      <protection/>
    </xf>
    <xf numFmtId="0" fontId="0" fillId="0" borderId="7" xfId="28" applyNumberFormat="1" applyFont="1" applyBorder="1" applyAlignment="1">
      <alignment horizontal="centerContinuous"/>
      <protection/>
    </xf>
    <xf numFmtId="2" fontId="0" fillId="0" borderId="0" xfId="28" applyNumberFormat="1" applyFont="1">
      <alignment/>
      <protection/>
    </xf>
    <xf numFmtId="1" fontId="0" fillId="0" borderId="0" xfId="28" applyNumberFormat="1" applyFont="1">
      <alignment/>
      <protection/>
    </xf>
    <xf numFmtId="2" fontId="3" fillId="0" borderId="0" xfId="28" applyNumberFormat="1" applyFont="1">
      <alignment/>
      <protection/>
    </xf>
    <xf numFmtId="3" fontId="3" fillId="0" borderId="0" xfId="28" applyNumberFormat="1" applyFont="1">
      <alignment/>
      <protection/>
    </xf>
    <xf numFmtId="0" fontId="3" fillId="0" borderId="7" xfId="28" applyNumberFormat="1" applyFont="1" applyBorder="1" applyAlignment="1">
      <alignment horizontal="centerContinuous"/>
      <protection/>
    </xf>
    <xf numFmtId="2" fontId="0" fillId="0" borderId="7" xfId="28" applyNumberFormat="1" applyFont="1" applyBorder="1" applyAlignment="1">
      <alignment horizontal="centerContinuous"/>
      <protection/>
    </xf>
    <xf numFmtId="2" fontId="0" fillId="0" borderId="8" xfId="28" applyNumberFormat="1" applyFont="1" applyBorder="1" applyAlignment="1">
      <alignment horizontal="centerContinuous"/>
      <protection/>
    </xf>
    <xf numFmtId="0" fontId="3" fillId="0" borderId="0" xfId="29" applyNumberFormat="1" applyFont="1" applyAlignment="1">
      <alignment wrapText="1"/>
      <protection/>
    </xf>
    <xf numFmtId="0" fontId="0" fillId="0" borderId="8" xfId="28" applyNumberFormat="1" applyFont="1" applyBorder="1" applyAlignment="1">
      <alignment horizontal="centerContinuous"/>
      <protection/>
    </xf>
    <xf numFmtId="0" fontId="2" fillId="0" borderId="0" xfId="29" applyNumberFormat="1" applyFont="1" applyAlignment="1">
      <alignment/>
      <protection/>
    </xf>
    <xf numFmtId="0" fontId="3" fillId="0" borderId="0" xfId="29" applyNumberFormat="1" applyFont="1" applyAlignment="1">
      <alignment/>
      <protection/>
    </xf>
    <xf numFmtId="0" fontId="0" fillId="0" borderId="0" xfId="29" applyNumberFormat="1" applyFont="1" applyAlignment="1">
      <alignment/>
      <protection/>
    </xf>
    <xf numFmtId="0" fontId="0" fillId="0" borderId="0" xfId="29" applyFont="1">
      <alignment/>
      <protection/>
    </xf>
    <xf numFmtId="0" fontId="0" fillId="0" borderId="0" xfId="29" applyNumberFormat="1" applyFont="1" applyAlignment="1">
      <alignment horizontal="right"/>
      <protection/>
    </xf>
    <xf numFmtId="0" fontId="0" fillId="0" borderId="7" xfId="29" applyNumberFormat="1" applyFont="1" applyBorder="1" applyAlignment="1">
      <alignment horizontal="centerContinuous"/>
      <protection/>
    </xf>
    <xf numFmtId="0" fontId="0" fillId="0" borderId="0" xfId="29" applyNumberFormat="1" applyFont="1" applyBorder="1" applyAlignment="1">
      <alignment horizontal="centerContinuous"/>
      <protection/>
    </xf>
    <xf numFmtId="0" fontId="0" fillId="0" borderId="0" xfId="29" applyNumberFormat="1" applyFont="1" applyAlignment="1">
      <alignment wrapText="1"/>
      <protection/>
    </xf>
    <xf numFmtId="2" fontId="0" fillId="0" borderId="0" xfId="29" applyNumberFormat="1" applyFont="1">
      <alignment/>
      <protection/>
    </xf>
    <xf numFmtId="1" fontId="0" fillId="0" borderId="0" xfId="29" applyNumberFormat="1" applyFont="1">
      <alignment/>
      <protection/>
    </xf>
    <xf numFmtId="3" fontId="3" fillId="0" borderId="0" xfId="29" applyNumberFormat="1" applyFont="1">
      <alignment/>
      <protection/>
    </xf>
    <xf numFmtId="0" fontId="0" fillId="0" borderId="7" xfId="29" applyNumberFormat="1" applyFont="1" applyBorder="1" applyAlignment="1">
      <alignment horizontal="centerContinuous" wrapText="1"/>
      <protection/>
    </xf>
    <xf numFmtId="0" fontId="0" fillId="0" borderId="8" xfId="29" applyNumberFormat="1" applyFont="1" applyBorder="1" applyAlignment="1">
      <alignment horizontal="centerContinuous"/>
      <protection/>
    </xf>
    <xf numFmtId="3" fontId="3" fillId="0" borderId="0" xfId="29" applyNumberFormat="1" applyFont="1" applyAlignment="1">
      <alignment/>
      <protection/>
    </xf>
    <xf numFmtId="0" fontId="2" fillId="0" borderId="0" xfId="30" applyNumberFormat="1" applyFont="1" applyAlignment="1">
      <alignment/>
      <protection/>
    </xf>
    <xf numFmtId="0" fontId="0" fillId="0" borderId="0" xfId="30" applyNumberFormat="1" applyFont="1" applyAlignment="1">
      <alignment/>
      <protection/>
    </xf>
    <xf numFmtId="0" fontId="0" fillId="0" borderId="0" xfId="30" applyFont="1">
      <alignment/>
      <protection/>
    </xf>
    <xf numFmtId="0" fontId="3" fillId="0" borderId="0" xfId="30" applyNumberFormat="1" applyFont="1" applyAlignment="1">
      <alignment/>
      <protection/>
    </xf>
    <xf numFmtId="0" fontId="0" fillId="0" borderId="0" xfId="30" applyNumberFormat="1" applyFont="1" applyBorder="1" applyAlignment="1">
      <alignment/>
      <protection/>
    </xf>
    <xf numFmtId="0" fontId="0" fillId="0" borderId="0" xfId="30" applyNumberFormat="1" applyFont="1" applyBorder="1" applyAlignment="1">
      <alignment wrapText="1"/>
      <protection/>
    </xf>
    <xf numFmtId="0" fontId="0" fillId="0" borderId="0" xfId="30" applyNumberFormat="1" applyFont="1" applyBorder="1" applyAlignment="1">
      <alignment horizontal="right"/>
      <protection/>
    </xf>
    <xf numFmtId="0" fontId="0" fillId="0" borderId="0" xfId="30" applyFont="1" applyBorder="1">
      <alignment/>
      <protection/>
    </xf>
    <xf numFmtId="0" fontId="0" fillId="0" borderId="7" xfId="30" applyNumberFormat="1" applyFont="1" applyBorder="1" applyAlignment="1">
      <alignment horizontal="centerContinuous"/>
      <protection/>
    </xf>
    <xf numFmtId="0" fontId="0" fillId="0" borderId="0" xfId="30" applyNumberFormat="1" applyFont="1" applyBorder="1" applyAlignment="1">
      <alignment horizontal="centerContinuous"/>
      <protection/>
    </xf>
    <xf numFmtId="3" fontId="0" fillId="0" borderId="0" xfId="30" applyNumberFormat="1" applyFont="1">
      <alignment/>
      <protection/>
    </xf>
    <xf numFmtId="3" fontId="0" fillId="0" borderId="0" xfId="30" applyNumberFormat="1" applyFont="1" applyAlignment="1">
      <alignment horizontal="right"/>
      <protection/>
    </xf>
    <xf numFmtId="3" fontId="3" fillId="0" borderId="0" xfId="30" applyNumberFormat="1" applyFont="1">
      <alignment/>
      <protection/>
    </xf>
    <xf numFmtId="0" fontId="0" fillId="0" borderId="8" xfId="30" applyNumberFormat="1" applyFont="1" applyBorder="1" applyAlignment="1">
      <alignment horizontal="centerContinuous"/>
      <protection/>
    </xf>
    <xf numFmtId="0" fontId="2" fillId="0" borderId="0" xfId="30" applyNumberFormat="1" applyFont="1" applyAlignment="1">
      <alignment/>
      <protection/>
    </xf>
    <xf numFmtId="0" fontId="3" fillId="0" borderId="0" xfId="30" applyNumberFormat="1" applyFont="1" applyAlignment="1">
      <alignment/>
      <protection/>
    </xf>
    <xf numFmtId="0" fontId="2" fillId="0" borderId="0" xfId="32" applyNumberFormat="1" applyFont="1" applyAlignment="1">
      <alignment/>
      <protection/>
    </xf>
    <xf numFmtId="3" fontId="0" fillId="0" borderId="0" xfId="32" applyNumberFormat="1" applyFont="1" applyAlignment="1">
      <alignment/>
      <protection/>
    </xf>
    <xf numFmtId="3" fontId="0" fillId="0" borderId="0" xfId="32" applyNumberFormat="1" applyFont="1">
      <alignment/>
      <protection/>
    </xf>
    <xf numFmtId="3" fontId="0" fillId="0" borderId="0" xfId="32" applyNumberFormat="1" applyFont="1" applyAlignment="1">
      <alignment/>
      <protection/>
    </xf>
    <xf numFmtId="0" fontId="0" fillId="0" borderId="0" xfId="32" applyNumberFormat="1" applyFont="1" applyAlignment="1">
      <alignment/>
      <protection/>
    </xf>
    <xf numFmtId="0" fontId="9" fillId="0" borderId="0" xfId="32" applyNumberFormat="1" applyFont="1" applyAlignment="1">
      <alignment/>
      <protection/>
    </xf>
    <xf numFmtId="0" fontId="1" fillId="0" borderId="0" xfId="32">
      <alignment/>
      <protection/>
    </xf>
    <xf numFmtId="0" fontId="3" fillId="0" borderId="0" xfId="32" applyNumberFormat="1" applyFont="1" applyAlignment="1">
      <alignment/>
      <protection/>
    </xf>
    <xf numFmtId="0" fontId="0" fillId="0" borderId="0" xfId="32" applyFont="1">
      <alignment/>
      <protection/>
    </xf>
    <xf numFmtId="0" fontId="1" fillId="0" borderId="0" xfId="32" applyBorder="1" applyAlignment="1">
      <alignment/>
      <protection/>
    </xf>
    <xf numFmtId="3" fontId="0" fillId="0" borderId="0" xfId="32" applyNumberFormat="1" applyFont="1" applyAlignment="1">
      <alignment horizontal="right"/>
      <protection/>
    </xf>
    <xf numFmtId="3" fontId="0" fillId="0" borderId="1" xfId="32" applyNumberFormat="1" applyFont="1" applyBorder="1" applyAlignment="1">
      <alignment horizontal="right"/>
      <protection/>
    </xf>
    <xf numFmtId="0" fontId="0" fillId="0" borderId="1" xfId="32" applyNumberFormat="1" applyFont="1" applyBorder="1" applyAlignment="1">
      <alignment horizontal="centerContinuous"/>
      <protection/>
    </xf>
    <xf numFmtId="0" fontId="0" fillId="0" borderId="0" xfId="32" applyFont="1" applyBorder="1">
      <alignment/>
      <protection/>
    </xf>
    <xf numFmtId="0" fontId="0" fillId="0" borderId="0" xfId="32" applyNumberFormat="1" applyFont="1" applyAlignment="1">
      <alignment horizontal="right"/>
      <protection/>
    </xf>
    <xf numFmtId="0" fontId="0" fillId="0" borderId="3" xfId="32" applyNumberFormat="1" applyFont="1" applyBorder="1" applyAlignment="1">
      <alignment/>
      <protection/>
    </xf>
    <xf numFmtId="3" fontId="0" fillId="0" borderId="3" xfId="32" applyNumberFormat="1" applyFont="1" applyBorder="1" applyAlignment="1">
      <alignment horizontal="right"/>
      <protection/>
    </xf>
    <xf numFmtId="0" fontId="0" fillId="0" borderId="4" xfId="32" applyNumberFormat="1" applyFont="1" applyBorder="1" applyAlignment="1">
      <alignment horizontal="right"/>
      <protection/>
    </xf>
    <xf numFmtId="0" fontId="0" fillId="0" borderId="0" xfId="32" applyNumberFormat="1" applyFont="1" applyAlignment="1">
      <alignment horizontal="centerContinuous"/>
      <protection/>
    </xf>
    <xf numFmtId="3" fontId="0" fillId="0" borderId="0" xfId="32" applyNumberFormat="1" applyFont="1" applyAlignment="1">
      <alignment horizontal="centerContinuous"/>
      <protection/>
    </xf>
    <xf numFmtId="3" fontId="0" fillId="0" borderId="0" xfId="32" applyNumberFormat="1" applyFont="1">
      <alignment/>
      <protection/>
    </xf>
    <xf numFmtId="164" fontId="0" fillId="0" borderId="0" xfId="32" applyNumberFormat="1" applyFont="1">
      <alignment/>
      <protection/>
    </xf>
    <xf numFmtId="0" fontId="3" fillId="0" borderId="0" xfId="32" applyNumberFormat="1" applyFont="1" applyAlignment="1">
      <alignment/>
      <protection/>
    </xf>
    <xf numFmtId="3" fontId="3" fillId="0" borderId="0" xfId="32" applyNumberFormat="1" applyFont="1">
      <alignment/>
      <protection/>
    </xf>
    <xf numFmtId="164" fontId="3" fillId="0" borderId="0" xfId="32" applyNumberFormat="1" applyFont="1">
      <alignment/>
      <protection/>
    </xf>
    <xf numFmtId="3" fontId="0" fillId="0" borderId="3" xfId="32" applyNumberFormat="1" applyFont="1" applyBorder="1" applyAlignment="1">
      <alignment/>
      <protection/>
    </xf>
    <xf numFmtId="0" fontId="0" fillId="0" borderId="4" xfId="32" applyNumberFormat="1" applyFont="1" applyBorder="1" applyAlignment="1">
      <alignment/>
      <protection/>
    </xf>
    <xf numFmtId="3" fontId="9" fillId="0" borderId="0" xfId="32" applyNumberFormat="1" applyFont="1" applyAlignment="1">
      <alignment/>
      <protection/>
    </xf>
    <xf numFmtId="3" fontId="8" fillId="0" borderId="0" xfId="32" applyNumberFormat="1" applyFont="1" applyAlignment="1">
      <alignment/>
      <protection/>
    </xf>
    <xf numFmtId="0" fontId="2" fillId="0" borderId="0" xfId="31" applyNumberFormat="1" applyFont="1" applyAlignment="1">
      <alignment/>
      <protection/>
    </xf>
    <xf numFmtId="0" fontId="9" fillId="0" borderId="0" xfId="31" applyNumberFormat="1" applyFont="1" applyAlignment="1">
      <alignment/>
      <protection/>
    </xf>
    <xf numFmtId="3" fontId="0" fillId="0" borderId="0" xfId="31" applyNumberFormat="1" applyFont="1" applyAlignment="1">
      <alignment/>
      <protection/>
    </xf>
    <xf numFmtId="0" fontId="0" fillId="0" borderId="0" xfId="31" applyNumberFormat="1" applyFont="1" applyAlignment="1">
      <alignment/>
      <protection/>
    </xf>
    <xf numFmtId="3" fontId="0" fillId="0" borderId="0" xfId="31" applyNumberFormat="1" applyFont="1" applyAlignment="1">
      <alignment/>
      <protection/>
    </xf>
    <xf numFmtId="0" fontId="0" fillId="0" borderId="0" xfId="31" applyNumberFormat="1" applyFont="1" applyAlignment="1">
      <alignment/>
      <protection/>
    </xf>
    <xf numFmtId="0" fontId="3" fillId="0" borderId="0" xfId="31" applyNumberFormat="1" applyFont="1" applyAlignment="1">
      <alignment/>
      <protection/>
    </xf>
    <xf numFmtId="0" fontId="0" fillId="0" borderId="0" xfId="31" applyFont="1">
      <alignment/>
      <protection/>
    </xf>
    <xf numFmtId="0" fontId="0" fillId="0" borderId="0" xfId="31" applyNumberFormat="1" applyFont="1" applyAlignment="1">
      <alignment horizontal="right"/>
      <protection/>
    </xf>
    <xf numFmtId="3" fontId="0" fillId="0" borderId="1" xfId="31" applyNumberFormat="1" applyFont="1" applyBorder="1" applyAlignment="1">
      <alignment horizontal="left"/>
      <protection/>
    </xf>
    <xf numFmtId="0" fontId="0" fillId="0" borderId="1" xfId="31" applyNumberFormat="1" applyFont="1" applyBorder="1" applyAlignment="1">
      <alignment horizontal="right"/>
      <protection/>
    </xf>
    <xf numFmtId="0" fontId="0" fillId="0" borderId="0" xfId="31" applyNumberFormat="1" applyFont="1" applyAlignment="1">
      <alignment horizontal="right" wrapText="1"/>
      <protection/>
    </xf>
    <xf numFmtId="0" fontId="0" fillId="0" borderId="0" xfId="31" applyFont="1" applyAlignment="1">
      <alignment horizontal="right"/>
      <protection/>
    </xf>
    <xf numFmtId="0" fontId="0" fillId="0" borderId="9" xfId="31" applyFont="1" applyBorder="1">
      <alignment/>
      <protection/>
    </xf>
    <xf numFmtId="0" fontId="0" fillId="0" borderId="3" xfId="31" applyNumberFormat="1" applyFont="1" applyBorder="1" applyAlignment="1">
      <alignment horizontal="right"/>
      <protection/>
    </xf>
    <xf numFmtId="3" fontId="0" fillId="0" borderId="3" xfId="31" applyNumberFormat="1" applyFont="1" applyBorder="1" applyAlignment="1">
      <alignment horizontal="right"/>
      <protection/>
    </xf>
    <xf numFmtId="0" fontId="0" fillId="0" borderId="4" xfId="31" applyNumberFormat="1" applyFont="1" applyBorder="1" applyAlignment="1">
      <alignment horizontal="right"/>
      <protection/>
    </xf>
    <xf numFmtId="0" fontId="0" fillId="0" borderId="0" xfId="31" applyFont="1" applyBorder="1">
      <alignment/>
      <protection/>
    </xf>
    <xf numFmtId="3" fontId="0" fillId="0" borderId="0" xfId="31" applyNumberFormat="1" applyFont="1" applyAlignment="1">
      <alignment horizontal="right"/>
      <protection/>
    </xf>
    <xf numFmtId="3" fontId="0" fillId="0" borderId="0" xfId="31" applyNumberFormat="1" applyFont="1">
      <alignment/>
      <protection/>
    </xf>
    <xf numFmtId="164" fontId="0" fillId="0" borderId="0" xfId="31" applyNumberFormat="1" applyFont="1">
      <alignment/>
      <protection/>
    </xf>
    <xf numFmtId="0" fontId="3" fillId="0" borderId="0" xfId="31" applyNumberFormat="1" applyFont="1" applyAlignment="1">
      <alignment/>
      <protection/>
    </xf>
    <xf numFmtId="0" fontId="3" fillId="0" borderId="0" xfId="31" applyFont="1">
      <alignment/>
      <protection/>
    </xf>
    <xf numFmtId="3" fontId="3" fillId="0" borderId="0" xfId="31" applyNumberFormat="1" applyFont="1">
      <alignment/>
      <protection/>
    </xf>
    <xf numFmtId="164" fontId="3" fillId="0" borderId="0" xfId="31" applyNumberFormat="1" applyFont="1">
      <alignment/>
      <protection/>
    </xf>
    <xf numFmtId="3" fontId="9" fillId="0" borderId="0" xfId="31" applyNumberFormat="1" applyFont="1" applyAlignment="1">
      <alignment/>
      <protection/>
    </xf>
    <xf numFmtId="0" fontId="2" fillId="0" borderId="0" xfId="31" applyNumberFormat="1" applyFont="1" applyAlignment="1">
      <alignment/>
      <protection/>
    </xf>
    <xf numFmtId="0" fontId="3" fillId="0" borderId="0" xfId="0" applyNumberFormat="1" applyFont="1" applyAlignment="1">
      <alignment/>
    </xf>
    <xf numFmtId="0" fontId="2" fillId="0" borderId="0" xfId="33" applyNumberFormat="1" applyFont="1" applyAlignment="1">
      <alignment/>
      <protection/>
    </xf>
    <xf numFmtId="0" fontId="3" fillId="0" borderId="0" xfId="33" applyNumberFormat="1" applyFont="1" applyAlignment="1">
      <alignment/>
      <protection/>
    </xf>
    <xf numFmtId="3" fontId="0" fillId="0" borderId="0" xfId="33" applyNumberFormat="1" applyFont="1" applyAlignment="1">
      <alignment/>
      <protection/>
    </xf>
    <xf numFmtId="3" fontId="1" fillId="0" borderId="0" xfId="33" applyNumberFormat="1">
      <alignment/>
      <protection/>
    </xf>
    <xf numFmtId="3" fontId="0" fillId="0" borderId="0" xfId="33" applyNumberFormat="1" applyFont="1" applyAlignment="1">
      <alignment/>
      <protection/>
    </xf>
    <xf numFmtId="0" fontId="0" fillId="0" borderId="0" xfId="33" applyNumberFormat="1" applyFont="1" applyAlignment="1">
      <alignment/>
      <protection/>
    </xf>
    <xf numFmtId="0" fontId="0" fillId="0" borderId="0" xfId="33" applyFont="1">
      <alignment/>
      <protection/>
    </xf>
    <xf numFmtId="0" fontId="3" fillId="0" borderId="0" xfId="33" applyNumberFormat="1" applyFont="1" applyAlignment="1">
      <alignment/>
      <protection/>
    </xf>
    <xf numFmtId="1" fontId="0" fillId="0" borderId="0" xfId="33" applyNumberFormat="1" applyFont="1" applyAlignment="1">
      <alignment horizontal="right"/>
      <protection/>
    </xf>
    <xf numFmtId="164" fontId="0" fillId="0" borderId="0" xfId="33" applyNumberFormat="1" applyFont="1" applyAlignment="1">
      <alignment horizontal="right"/>
      <protection/>
    </xf>
    <xf numFmtId="0" fontId="0" fillId="0" borderId="7" xfId="33" applyNumberFormat="1" applyFont="1" applyBorder="1" applyAlignment="1">
      <alignment horizontal="centerContinuous"/>
      <protection/>
    </xf>
    <xf numFmtId="1" fontId="0" fillId="0" borderId="7" xfId="33" applyNumberFormat="1" applyFont="1" applyBorder="1" applyAlignment="1">
      <alignment horizontal="centerContinuous"/>
      <protection/>
    </xf>
    <xf numFmtId="164" fontId="0" fillId="0" borderId="7" xfId="33" applyNumberFormat="1" applyFont="1" applyBorder="1" applyAlignment="1">
      <alignment horizontal="centerContinuous"/>
      <protection/>
    </xf>
    <xf numFmtId="0" fontId="0" fillId="0" borderId="0" xfId="33" applyNumberFormat="1" applyFont="1" applyBorder="1" applyAlignment="1">
      <alignment horizontal="centerContinuous"/>
      <protection/>
    </xf>
    <xf numFmtId="1" fontId="0" fillId="0" borderId="0" xfId="33" applyNumberFormat="1" applyFont="1" applyBorder="1" applyAlignment="1">
      <alignment horizontal="centerContinuous"/>
      <protection/>
    </xf>
    <xf numFmtId="164" fontId="0" fillId="0" borderId="0" xfId="33" applyNumberFormat="1" applyFont="1" applyBorder="1" applyAlignment="1">
      <alignment horizontal="centerContinuous"/>
      <protection/>
    </xf>
    <xf numFmtId="164" fontId="0" fillId="0" borderId="0" xfId="33" applyNumberFormat="1" applyFont="1">
      <alignment/>
      <protection/>
    </xf>
    <xf numFmtId="0" fontId="3" fillId="0" borderId="0" xfId="33" applyNumberFormat="1" applyFont="1" applyAlignment="1">
      <alignment/>
      <protection/>
    </xf>
    <xf numFmtId="1" fontId="3" fillId="0" borderId="0" xfId="33" applyNumberFormat="1" applyFont="1" applyAlignment="1">
      <alignment horizontal="right"/>
      <protection/>
    </xf>
    <xf numFmtId="164" fontId="3" fillId="0" borderId="0" xfId="33" applyNumberFormat="1" applyFont="1">
      <alignment/>
      <protection/>
    </xf>
    <xf numFmtId="0" fontId="3" fillId="0" borderId="0" xfId="33" applyFont="1">
      <alignment/>
      <protection/>
    </xf>
    <xf numFmtId="164" fontId="0" fillId="0" borderId="0" xfId="33" applyNumberFormat="1" applyFont="1" applyAlignment="1">
      <alignment/>
      <protection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7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0" fillId="0" borderId="7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 wrapText="1"/>
    </xf>
    <xf numFmtId="3" fontId="3" fillId="0" borderId="7" xfId="0" applyNumberFormat="1" applyFont="1" applyBorder="1" applyAlignment="1">
      <alignment horizontal="centerContinuous"/>
    </xf>
    <xf numFmtId="0" fontId="2" fillId="0" borderId="0" xfId="35" applyNumberFormat="1" applyFont="1" applyAlignment="1">
      <alignment/>
      <protection/>
    </xf>
    <xf numFmtId="0" fontId="2" fillId="0" borderId="0" xfId="35" applyNumberFormat="1" applyFont="1" applyAlignment="1">
      <alignment wrapText="1"/>
      <protection/>
    </xf>
    <xf numFmtId="3" fontId="0" fillId="0" borderId="0" xfId="35" applyNumberFormat="1" applyFont="1" applyAlignment="1">
      <alignment/>
      <protection/>
    </xf>
    <xf numFmtId="3" fontId="0" fillId="0" borderId="0" xfId="35" applyNumberFormat="1" applyFont="1">
      <alignment/>
      <protection/>
    </xf>
    <xf numFmtId="3" fontId="0" fillId="0" borderId="0" xfId="35" applyNumberFormat="1" applyFont="1" applyAlignment="1">
      <alignment/>
      <protection/>
    </xf>
    <xf numFmtId="0" fontId="0" fillId="0" borderId="0" xfId="35" applyNumberFormat="1" applyFont="1" applyAlignment="1">
      <alignment/>
      <protection/>
    </xf>
    <xf numFmtId="0" fontId="0" fillId="0" borderId="0" xfId="35" applyFont="1">
      <alignment/>
      <protection/>
    </xf>
    <xf numFmtId="0" fontId="3" fillId="0" borderId="0" xfId="35" applyNumberFormat="1" applyFont="1" applyAlignment="1">
      <alignment/>
      <protection/>
    </xf>
    <xf numFmtId="0" fontId="3" fillId="0" borderId="0" xfId="35" applyNumberFormat="1" applyFont="1" applyAlignment="1">
      <alignment wrapText="1"/>
      <protection/>
    </xf>
    <xf numFmtId="0" fontId="3" fillId="0" borderId="0" xfId="35" applyNumberFormat="1" applyFont="1" applyAlignment="1">
      <alignment/>
      <protection/>
    </xf>
    <xf numFmtId="0" fontId="3" fillId="0" borderId="0" xfId="35" applyNumberFormat="1" applyFont="1" applyAlignment="1">
      <alignment wrapText="1"/>
      <protection/>
    </xf>
    <xf numFmtId="3" fontId="0" fillId="0" borderId="0" xfId="35" applyNumberFormat="1" applyFont="1" applyAlignment="1">
      <alignment/>
      <protection/>
    </xf>
    <xf numFmtId="0" fontId="0" fillId="0" borderId="0" xfId="35" applyNumberFormat="1" applyFont="1" applyAlignment="1">
      <alignment wrapText="1"/>
      <protection/>
    </xf>
    <xf numFmtId="3" fontId="0" fillId="0" borderId="0" xfId="35" applyNumberFormat="1" applyFont="1" applyAlignment="1">
      <alignment horizontal="right"/>
      <protection/>
    </xf>
    <xf numFmtId="3" fontId="0" fillId="0" borderId="1" xfId="35" applyNumberFormat="1" applyFont="1" applyBorder="1" applyAlignment="1">
      <alignment horizontal="right"/>
      <protection/>
    </xf>
    <xf numFmtId="0" fontId="0" fillId="0" borderId="7" xfId="35" applyNumberFormat="1" applyFont="1" applyBorder="1" applyAlignment="1">
      <alignment horizontal="centerContinuous"/>
      <protection/>
    </xf>
    <xf numFmtId="3" fontId="0" fillId="0" borderId="7" xfId="35" applyNumberFormat="1" applyFont="1" applyBorder="1" applyAlignment="1">
      <alignment horizontal="centerContinuous"/>
      <protection/>
    </xf>
    <xf numFmtId="0" fontId="0" fillId="0" borderId="0" xfId="35" applyNumberFormat="1" applyFont="1" applyBorder="1" applyAlignment="1">
      <alignment horizontal="centerContinuous" wrapText="1"/>
      <protection/>
    </xf>
    <xf numFmtId="3" fontId="0" fillId="0" borderId="0" xfId="35" applyNumberFormat="1" applyFont="1" applyBorder="1" applyAlignment="1">
      <alignment horizontal="centerContinuous"/>
      <protection/>
    </xf>
    <xf numFmtId="3" fontId="0" fillId="0" borderId="0" xfId="35" applyNumberFormat="1" applyFont="1">
      <alignment/>
      <protection/>
    </xf>
    <xf numFmtId="0" fontId="3" fillId="0" borderId="0" xfId="35" applyNumberFormat="1" applyFont="1" applyAlignment="1">
      <alignment wrapText="1"/>
      <protection/>
    </xf>
    <xf numFmtId="3" fontId="3" fillId="0" borderId="0" xfId="35" applyNumberFormat="1" applyFont="1">
      <alignment/>
      <protection/>
    </xf>
    <xf numFmtId="0" fontId="3" fillId="0" borderId="0" xfId="35" applyNumberFormat="1" applyFont="1" applyAlignment="1">
      <alignment/>
      <protection/>
    </xf>
    <xf numFmtId="0" fontId="3" fillId="0" borderId="0" xfId="35" applyFont="1">
      <alignment/>
      <protection/>
    </xf>
    <xf numFmtId="0" fontId="1" fillId="0" borderId="7" xfId="35" applyBorder="1" applyAlignment="1">
      <alignment horizontal="centerContinuous"/>
      <protection/>
    </xf>
    <xf numFmtId="0" fontId="1" fillId="0" borderId="0" xfId="35">
      <alignment/>
      <protection/>
    </xf>
    <xf numFmtId="0" fontId="2" fillId="0" borderId="0" xfId="36" applyNumberFormat="1" applyFont="1" applyAlignment="1">
      <alignment/>
      <protection/>
    </xf>
    <xf numFmtId="3" fontId="3" fillId="0" borderId="0" xfId="36" applyNumberFormat="1" applyFont="1" applyAlignment="1">
      <alignment/>
      <protection/>
    </xf>
    <xf numFmtId="3" fontId="0" fillId="0" borderId="0" xfId="36" applyNumberFormat="1" applyFont="1" applyAlignment="1">
      <alignment/>
      <protection/>
    </xf>
    <xf numFmtId="3" fontId="0" fillId="0" borderId="0" xfId="36" applyNumberFormat="1" applyFont="1">
      <alignment/>
      <protection/>
    </xf>
    <xf numFmtId="3" fontId="0" fillId="0" borderId="0" xfId="36" applyNumberFormat="1" applyFont="1" applyAlignment="1">
      <alignment/>
      <protection/>
    </xf>
    <xf numFmtId="0" fontId="0" fillId="0" borderId="0" xfId="36" applyNumberFormat="1" applyFont="1" applyAlignment="1">
      <alignment/>
      <protection/>
    </xf>
    <xf numFmtId="0" fontId="0" fillId="0" borderId="0" xfId="36" applyNumberFormat="1" applyFont="1" applyAlignment="1">
      <alignment/>
      <protection/>
    </xf>
    <xf numFmtId="0" fontId="1" fillId="0" borderId="0" xfId="36">
      <alignment/>
      <protection/>
    </xf>
    <xf numFmtId="0" fontId="3" fillId="0" borderId="0" xfId="36" applyNumberFormat="1" applyFont="1" applyAlignment="1">
      <alignment/>
      <protection/>
    </xf>
    <xf numFmtId="0" fontId="3" fillId="0" borderId="0" xfId="36" applyNumberFormat="1" applyFont="1" applyAlignment="1">
      <alignment/>
      <protection/>
    </xf>
    <xf numFmtId="0" fontId="0" fillId="0" borderId="0" xfId="36" applyNumberFormat="1" applyFont="1" applyAlignment="1">
      <alignment horizontal="right"/>
      <protection/>
    </xf>
    <xf numFmtId="3" fontId="0" fillId="0" borderId="0" xfId="36" applyNumberFormat="1" applyFont="1" applyAlignment="1">
      <alignment horizontal="right"/>
      <protection/>
    </xf>
    <xf numFmtId="3" fontId="0" fillId="0" borderId="1" xfId="36" applyNumberFormat="1" applyFont="1" applyBorder="1" applyAlignment="1">
      <alignment horizontal="right"/>
      <protection/>
    </xf>
    <xf numFmtId="0" fontId="0" fillId="0" borderId="1" xfId="36" applyNumberFormat="1" applyFont="1" applyBorder="1" applyAlignment="1">
      <alignment horizontal="centerContinuous"/>
      <protection/>
    </xf>
    <xf numFmtId="0" fontId="1" fillId="0" borderId="0" xfId="36" applyAlignment="1">
      <alignment horizontal="right"/>
      <protection/>
    </xf>
    <xf numFmtId="0" fontId="0" fillId="0" borderId="0" xfId="36" applyNumberFormat="1" applyFont="1" applyAlignment="1">
      <alignment horizontal="right"/>
      <protection/>
    </xf>
    <xf numFmtId="0" fontId="0" fillId="0" borderId="7" xfId="36" applyNumberFormat="1" applyFont="1" applyBorder="1" applyAlignment="1">
      <alignment horizontal="centerContinuous"/>
      <protection/>
    </xf>
    <xf numFmtId="3" fontId="0" fillId="0" borderId="7" xfId="36" applyNumberFormat="1" applyFont="1" applyBorder="1" applyAlignment="1">
      <alignment horizontal="centerContinuous"/>
      <protection/>
    </xf>
    <xf numFmtId="0" fontId="0" fillId="0" borderId="7" xfId="36" applyNumberFormat="1" applyFont="1" applyBorder="1" applyAlignment="1">
      <alignment horizontal="centerContinuous"/>
      <protection/>
    </xf>
    <xf numFmtId="3" fontId="0" fillId="0" borderId="0" xfId="36" applyNumberFormat="1" applyFont="1">
      <alignment/>
      <protection/>
    </xf>
    <xf numFmtId="164" fontId="0" fillId="0" borderId="0" xfId="36" applyNumberFormat="1" applyFont="1">
      <alignment/>
      <protection/>
    </xf>
    <xf numFmtId="0" fontId="3" fillId="0" borderId="0" xfId="36" applyNumberFormat="1" applyFont="1" applyAlignment="1">
      <alignment/>
      <protection/>
    </xf>
    <xf numFmtId="3" fontId="3" fillId="0" borderId="0" xfId="36" applyNumberFormat="1" applyFont="1">
      <alignment/>
      <protection/>
    </xf>
    <xf numFmtId="164" fontId="3" fillId="0" borderId="0" xfId="36" applyNumberFormat="1" applyFont="1">
      <alignment/>
      <protection/>
    </xf>
    <xf numFmtId="0" fontId="2" fillId="0" borderId="0" xfId="36" applyFont="1">
      <alignment/>
      <protection/>
    </xf>
    <xf numFmtId="0" fontId="0" fillId="0" borderId="0" xfId="36" applyFont="1">
      <alignment/>
      <protection/>
    </xf>
    <xf numFmtId="0" fontId="2" fillId="0" borderId="0" xfId="34" applyNumberFormat="1" applyFont="1" applyAlignment="1">
      <alignment/>
      <protection/>
    </xf>
    <xf numFmtId="3" fontId="2" fillId="0" borderId="0" xfId="34" applyNumberFormat="1" applyFont="1" applyAlignment="1">
      <alignment horizontal="right"/>
      <protection/>
    </xf>
    <xf numFmtId="3" fontId="0" fillId="0" borderId="0" xfId="34" applyNumberFormat="1" applyFont="1" applyAlignment="1">
      <alignment horizontal="right"/>
      <protection/>
    </xf>
    <xf numFmtId="3" fontId="1" fillId="0" borderId="0" xfId="34" applyNumberFormat="1" applyAlignment="1">
      <alignment horizontal="right"/>
      <protection/>
    </xf>
    <xf numFmtId="3" fontId="0" fillId="0" borderId="0" xfId="34" applyNumberFormat="1" applyFont="1" applyAlignment="1">
      <alignment horizontal="right"/>
      <protection/>
    </xf>
    <xf numFmtId="0" fontId="0" fillId="0" borderId="0" xfId="34" applyNumberFormat="1" applyFont="1" applyAlignment="1">
      <alignment/>
      <protection/>
    </xf>
    <xf numFmtId="0" fontId="0" fillId="0" borderId="0" xfId="34" applyFont="1">
      <alignment/>
      <protection/>
    </xf>
    <xf numFmtId="0" fontId="3" fillId="0" borderId="0" xfId="34" applyNumberFormat="1" applyFont="1" applyAlignment="1">
      <alignment/>
      <protection/>
    </xf>
    <xf numFmtId="3" fontId="3" fillId="0" borderId="0" xfId="34" applyNumberFormat="1" applyFont="1" applyAlignment="1">
      <alignment horizontal="right"/>
      <protection/>
    </xf>
    <xf numFmtId="3" fontId="0" fillId="0" borderId="1" xfId="34" applyNumberFormat="1" applyFont="1" applyBorder="1" applyAlignment="1">
      <alignment horizontal="right"/>
      <protection/>
    </xf>
    <xf numFmtId="0" fontId="0" fillId="0" borderId="1" xfId="34" applyNumberFormat="1" applyFont="1" applyBorder="1" applyAlignment="1">
      <alignment horizontal="centerContinuous"/>
      <protection/>
    </xf>
    <xf numFmtId="0" fontId="0" fillId="0" borderId="0" xfId="34" applyNumberFormat="1" applyFont="1" applyAlignment="1">
      <alignment horizontal="right"/>
      <protection/>
    </xf>
    <xf numFmtId="0" fontId="0" fillId="0" borderId="0" xfId="34" applyFont="1" applyBorder="1">
      <alignment/>
      <protection/>
    </xf>
    <xf numFmtId="0" fontId="0" fillId="0" borderId="7" xfId="34" applyNumberFormat="1" applyFont="1" applyBorder="1" applyAlignment="1">
      <alignment horizontal="centerContinuous"/>
      <protection/>
    </xf>
    <xf numFmtId="3" fontId="0" fillId="0" borderId="7" xfId="34" applyNumberFormat="1" applyFont="1" applyBorder="1" applyAlignment="1">
      <alignment horizontal="centerContinuous"/>
      <protection/>
    </xf>
    <xf numFmtId="164" fontId="0" fillId="0" borderId="0" xfId="34" applyNumberFormat="1" applyFont="1">
      <alignment/>
      <protection/>
    </xf>
    <xf numFmtId="0" fontId="3" fillId="0" borderId="0" xfId="34" applyFont="1">
      <alignment/>
      <protection/>
    </xf>
    <xf numFmtId="0" fontId="3" fillId="0" borderId="0" xfId="34" applyNumberFormat="1" applyFont="1" applyAlignment="1">
      <alignment/>
      <protection/>
    </xf>
    <xf numFmtId="0" fontId="5" fillId="0" borderId="0" xfId="34" applyNumberFormat="1" applyFont="1" applyAlignment="1">
      <alignment/>
      <protection/>
    </xf>
    <xf numFmtId="3" fontId="5" fillId="0" borderId="0" xfId="34" applyNumberFormat="1" applyFont="1" applyAlignment="1">
      <alignment horizontal="right"/>
      <protection/>
    </xf>
    <xf numFmtId="164" fontId="5" fillId="0" borderId="0" xfId="34" applyNumberFormat="1" applyFont="1">
      <alignment/>
      <protection/>
    </xf>
    <xf numFmtId="3" fontId="3" fillId="0" borderId="0" xfId="34" applyNumberFormat="1" applyFont="1" applyAlignment="1">
      <alignment horizontal="right"/>
      <protection/>
    </xf>
    <xf numFmtId="164" fontId="3" fillId="0" borderId="0" xfId="34" applyNumberFormat="1" applyFont="1">
      <alignment/>
      <protection/>
    </xf>
    <xf numFmtId="0" fontId="3" fillId="0" borderId="0" xfId="30" applyNumberFormat="1" applyFont="1" applyAlignment="1">
      <alignment wrapText="1"/>
      <protection/>
    </xf>
    <xf numFmtId="0" fontId="0" fillId="0" borderId="0" xfId="21" applyNumberFormat="1" applyFont="1" applyAlignment="1">
      <alignment horizontal="right" vertical="top" wrapText="1"/>
      <protection/>
    </xf>
    <xf numFmtId="0" fontId="1" fillId="0" borderId="0" xfId="21" applyBorder="1" applyAlignment="1">
      <alignment vertical="top" wrapText="1"/>
      <protection/>
    </xf>
    <xf numFmtId="3" fontId="0" fillId="0" borderId="1" xfId="22" applyNumberFormat="1" applyFont="1" applyBorder="1" applyAlignment="1">
      <alignment horizontal="left" wrapText="1"/>
      <protection/>
    </xf>
    <xf numFmtId="0" fontId="1" fillId="0" borderId="1" xfId="22" applyBorder="1" applyAlignment="1">
      <alignment wrapText="1"/>
      <protection/>
    </xf>
    <xf numFmtId="0" fontId="3" fillId="0" borderId="0" xfId="22" applyNumberFormat="1" applyFont="1" applyAlignment="1">
      <alignment wrapText="1"/>
      <protection/>
    </xf>
    <xf numFmtId="0" fontId="1" fillId="0" borderId="0" xfId="22" applyBorder="1" applyAlignment="1">
      <alignment wrapText="1"/>
      <protection/>
    </xf>
    <xf numFmtId="0" fontId="0" fillId="0" borderId="7" xfId="24" applyNumberFormat="1" applyFont="1" applyBorder="1" applyAlignment="1">
      <alignment horizontal="center" wrapText="1"/>
      <protection/>
    </xf>
    <xf numFmtId="0" fontId="1" fillId="0" borderId="7" xfId="24" applyBorder="1" applyAlignment="1">
      <alignment wrapText="1"/>
      <protection/>
    </xf>
    <xf numFmtId="0" fontId="0" fillId="0" borderId="10" xfId="24" applyNumberFormat="1" applyFont="1" applyBorder="1" applyAlignment="1">
      <alignment horizontal="center" wrapText="1"/>
      <protection/>
    </xf>
    <xf numFmtId="0" fontId="1" fillId="0" borderId="8" xfId="24" applyBorder="1" applyAlignment="1">
      <alignment wrapText="1"/>
      <protection/>
    </xf>
    <xf numFmtId="0" fontId="0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7" xfId="23" applyNumberFormat="1" applyFont="1" applyBorder="1" applyAlignment="1">
      <alignment horizontal="center" wrapText="1"/>
      <protection/>
    </xf>
    <xf numFmtId="0" fontId="1" fillId="0" borderId="7" xfId="23" applyBorder="1" applyAlignment="1">
      <alignment wrapText="1"/>
      <protection/>
    </xf>
    <xf numFmtId="0" fontId="0" fillId="0" borderId="10" xfId="23" applyNumberFormat="1" applyFont="1" applyBorder="1" applyAlignment="1">
      <alignment horizontal="center" wrapText="1"/>
      <protection/>
    </xf>
    <xf numFmtId="0" fontId="1" fillId="0" borderId="8" xfId="23" applyBorder="1" applyAlignment="1">
      <alignment wrapText="1"/>
      <protection/>
    </xf>
    <xf numFmtId="0" fontId="0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25" applyNumberFormat="1" applyFont="1" applyBorder="1" applyAlignment="1">
      <alignment horizontal="center"/>
      <protection/>
    </xf>
    <xf numFmtId="0" fontId="1" fillId="0" borderId="7" xfId="25" applyBorder="1" applyAlignment="1">
      <alignment/>
      <protection/>
    </xf>
    <xf numFmtId="0" fontId="3" fillId="0" borderId="0" xfId="27" applyNumberFormat="1" applyFont="1" applyBorder="1" applyAlignment="1">
      <alignment wrapText="1"/>
      <protection/>
    </xf>
    <xf numFmtId="0" fontId="1" fillId="0" borderId="0" xfId="27" applyBorder="1" applyAlignment="1">
      <alignment wrapText="1"/>
      <protection/>
    </xf>
    <xf numFmtId="0" fontId="0" fillId="0" borderId="0" xfId="27" applyNumberFormat="1" applyFont="1" applyAlignment="1">
      <alignment wrapText="1"/>
      <protection/>
    </xf>
    <xf numFmtId="0" fontId="3" fillId="0" borderId="0" xfId="29" applyNumberFormat="1" applyFont="1" applyAlignment="1">
      <alignment wrapText="1"/>
      <protection/>
    </xf>
    <xf numFmtId="0" fontId="0" fillId="0" borderId="0" xfId="29" applyFont="1" applyBorder="1" applyAlignment="1">
      <alignment wrapText="1"/>
      <protection/>
    </xf>
    <xf numFmtId="0" fontId="0" fillId="0" borderId="0" xfId="29" applyFont="1" applyBorder="1" applyAlignment="1">
      <alignment wrapText="1"/>
      <protection/>
    </xf>
    <xf numFmtId="0" fontId="1" fillId="0" borderId="0" xfId="30" applyBorder="1" applyAlignment="1">
      <alignment wrapText="1"/>
      <protection/>
    </xf>
    <xf numFmtId="0" fontId="1" fillId="0" borderId="0" xfId="30" applyBorder="1" applyAlignment="1">
      <alignment wrapText="1"/>
      <protection/>
    </xf>
    <xf numFmtId="0" fontId="3" fillId="0" borderId="0" xfId="32" applyNumberFormat="1" applyFont="1" applyAlignment="1">
      <alignment wrapText="1"/>
      <protection/>
    </xf>
    <xf numFmtId="0" fontId="1" fillId="0" borderId="0" xfId="32" applyBorder="1" applyAlignment="1">
      <alignment wrapText="1"/>
      <protection/>
    </xf>
    <xf numFmtId="0" fontId="3" fillId="0" borderId="0" xfId="31" applyNumberFormat="1" applyFont="1" applyAlignment="1">
      <alignment wrapText="1"/>
      <protection/>
    </xf>
    <xf numFmtId="0" fontId="1" fillId="0" borderId="0" xfId="31" applyBorder="1" applyAlignment="1">
      <alignment wrapText="1"/>
      <protection/>
    </xf>
    <xf numFmtId="1" fontId="0" fillId="0" borderId="1" xfId="33" applyNumberFormat="1" applyFont="1" applyBorder="1" applyAlignment="1">
      <alignment horizontal="left" wrapText="1"/>
      <protection/>
    </xf>
    <xf numFmtId="0" fontId="1" fillId="0" borderId="1" xfId="33" applyBorder="1" applyAlignment="1">
      <alignment horizontal="left" wrapText="1"/>
      <protection/>
    </xf>
    <xf numFmtId="0" fontId="3" fillId="0" borderId="0" xfId="33" applyNumberFormat="1" applyFont="1" applyBorder="1" applyAlignment="1">
      <alignment wrapText="1"/>
      <protection/>
    </xf>
    <xf numFmtId="0" fontId="1" fillId="0" borderId="0" xfId="33" applyBorder="1" applyAlignment="1">
      <alignment wrapText="1"/>
      <protection/>
    </xf>
    <xf numFmtId="0" fontId="1" fillId="0" borderId="0" xfId="33" applyBorder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34" applyNumberFormat="1" applyFont="1" applyBorder="1" applyAlignment="1">
      <alignment wrapText="1"/>
      <protection/>
    </xf>
    <xf numFmtId="0" fontId="1" fillId="0" borderId="0" xfId="34" applyBorder="1" applyAlignment="1">
      <alignment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_1" xfId="21"/>
    <cellStyle name="Normal_t2_2" xfId="22"/>
    <cellStyle name="Normal_t2_3" xfId="23"/>
    <cellStyle name="Normal_t2_5" xfId="24"/>
    <cellStyle name="Normal_t2_8" xfId="25"/>
    <cellStyle name="Normal_t4_3_formatted" xfId="26"/>
    <cellStyle name="Normal_t4_4_formatted" xfId="27"/>
    <cellStyle name="Normal_t5_6 formatted" xfId="28"/>
    <cellStyle name="Normal_t5_7 formatted" xfId="29"/>
    <cellStyle name="Normal_t5_9 formatted" xfId="30"/>
    <cellStyle name="Normal_t6_ 5_formatted" xfId="31"/>
    <cellStyle name="Normal_t6_3_formatted" xfId="32"/>
    <cellStyle name="Normal_t7_2_formatted" xfId="33"/>
    <cellStyle name="Normal_t8_10_formatted" xfId="34"/>
    <cellStyle name="Normal_t8_3_formatted" xfId="35"/>
    <cellStyle name="Normal_t8_8_formatted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%202\t2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hapter%205\t5.4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"/>
      <sheetName val="NT"/>
      <sheetName val="Tas"/>
      <sheetName val="WA"/>
      <sheetName val="SA"/>
      <sheetName val="Qld"/>
      <sheetName val="Vic"/>
      <sheetName val="NSW"/>
      <sheetName val="AUST"/>
      <sheetName val="Sheet2"/>
      <sheetName val="preliminary estima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CT"/>
      <sheetName val="NT"/>
      <sheetName val="Tas"/>
      <sheetName val="WA"/>
      <sheetName val="SA"/>
      <sheetName val="Qld"/>
      <sheetName val="Vic"/>
      <sheetName val="NS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5"/>
  <sheetViews>
    <sheetView tabSelected="1" showOutlineSymbols="0" zoomScale="87" zoomScaleNormal="87" workbookViewId="0" topLeftCell="A1">
      <selection activeCell="A1" sqref="A1"/>
    </sheetView>
  </sheetViews>
  <sheetFormatPr defaultColWidth="13.7109375" defaultRowHeight="12.75"/>
  <cols>
    <col min="1" max="1" width="23.28125" style="3" customWidth="1"/>
    <col min="2" max="2" width="13.7109375" style="2" customWidth="1"/>
    <col min="3" max="3" width="13.7109375" style="3" customWidth="1"/>
    <col min="4" max="4" width="0.9921875" style="3" customWidth="1"/>
    <col min="5" max="5" width="13.7109375" style="2" customWidth="1"/>
    <col min="6" max="6" width="13.7109375" style="3" customWidth="1"/>
    <col min="7" max="7" width="1.1484375" style="3" customWidth="1"/>
    <col min="8" max="8" width="13.7109375" style="2" customWidth="1"/>
    <col min="9" max="9" width="13.7109375" style="3" customWidth="1"/>
    <col min="10" max="10" width="0.9921875" style="3" customWidth="1"/>
    <col min="11" max="11" width="13.7109375" style="2" customWidth="1"/>
    <col min="12" max="12" width="15.00390625" style="3" customWidth="1"/>
    <col min="13" max="13" width="0.9921875" style="3" customWidth="1"/>
    <col min="14" max="14" width="13.7109375" style="2" customWidth="1"/>
    <col min="15" max="250" width="13.7109375" style="3" customWidth="1"/>
    <col min="251" max="16384" width="13.7109375" style="4" customWidth="1"/>
  </cols>
  <sheetData>
    <row r="1" ht="15.75">
      <c r="A1" s="1" t="s">
        <v>1</v>
      </c>
    </row>
    <row r="2" ht="15">
      <c r="A2" s="5" t="s">
        <v>2</v>
      </c>
    </row>
    <row r="3" ht="15">
      <c r="A3" s="6" t="s">
        <v>3</v>
      </c>
    </row>
    <row r="4" spans="1:2" ht="15">
      <c r="A4" s="6"/>
      <c r="B4" s="7"/>
    </row>
    <row r="5" spans="1:250" s="13" customFormat="1" ht="15">
      <c r="A5" s="6"/>
      <c r="B5" s="8" t="s">
        <v>4</v>
      </c>
      <c r="C5" s="9"/>
      <c r="D5" s="9"/>
      <c r="E5" s="10"/>
      <c r="F5" s="9"/>
      <c r="G5" s="9"/>
      <c r="H5" s="10"/>
      <c r="I5" s="9"/>
      <c r="J5" s="9"/>
      <c r="K5" s="11" t="s">
        <v>5</v>
      </c>
      <c r="L5" s="12"/>
      <c r="M5" s="12"/>
      <c r="N5" s="11" t="s">
        <v>6</v>
      </c>
      <c r="O5" s="12"/>
      <c r="P5" s="409" t="s">
        <v>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17" customFormat="1" ht="43.5" customHeight="1">
      <c r="A6" s="14" t="s">
        <v>8</v>
      </c>
      <c r="B6" s="15" t="s">
        <v>9</v>
      </c>
      <c r="C6" s="16"/>
      <c r="D6" s="12"/>
      <c r="E6" s="15" t="s">
        <v>10</v>
      </c>
      <c r="F6" s="16"/>
      <c r="G6" s="12"/>
      <c r="H6" s="15" t="s">
        <v>11</v>
      </c>
      <c r="I6" s="16"/>
      <c r="J6" s="12"/>
      <c r="K6" s="15" t="s">
        <v>11</v>
      </c>
      <c r="L6" s="16"/>
      <c r="M6" s="12"/>
      <c r="N6" s="15" t="s">
        <v>11</v>
      </c>
      <c r="O6" s="16"/>
      <c r="P6" s="410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0" s="22" customFormat="1" ht="15">
      <c r="A7" s="3"/>
      <c r="B7" s="18" t="s">
        <v>12</v>
      </c>
      <c r="C7" s="19" t="s">
        <v>13</v>
      </c>
      <c r="D7" s="19"/>
      <c r="E7" s="18" t="s">
        <v>12</v>
      </c>
      <c r="F7" s="19" t="s">
        <v>13</v>
      </c>
      <c r="G7" s="19"/>
      <c r="H7" s="20" t="s">
        <v>12</v>
      </c>
      <c r="I7" s="19" t="s">
        <v>13</v>
      </c>
      <c r="J7" s="19"/>
      <c r="K7" s="20" t="s">
        <v>12</v>
      </c>
      <c r="L7" s="21" t="s">
        <v>13</v>
      </c>
      <c r="M7" s="19"/>
      <c r="N7" s="18" t="s">
        <v>12</v>
      </c>
      <c r="O7" s="19" t="s">
        <v>13</v>
      </c>
      <c r="P7" s="19" t="s">
        <v>13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2:16" ht="15">
      <c r="B8" s="23"/>
      <c r="C8" s="23"/>
      <c r="D8" s="23"/>
      <c r="E8" s="23"/>
      <c r="F8" s="23"/>
      <c r="G8" s="24"/>
      <c r="H8" s="25"/>
      <c r="I8" s="25"/>
      <c r="J8" s="25"/>
      <c r="K8" s="25"/>
      <c r="L8" s="25"/>
      <c r="M8" s="25"/>
      <c r="N8" s="25"/>
      <c r="O8" s="26"/>
      <c r="P8" s="27"/>
    </row>
    <row r="9" spans="1:17" ht="15">
      <c r="A9" s="28" t="s">
        <v>14</v>
      </c>
      <c r="B9" s="29">
        <v>130118</v>
      </c>
      <c r="C9" s="30">
        <v>30.310682280371132</v>
      </c>
      <c r="E9" s="29">
        <v>8657</v>
      </c>
      <c r="F9" s="30">
        <v>17.74302637781558</v>
      </c>
      <c r="G9" s="31">
        <f>F9*100</f>
        <v>1774.302637781558</v>
      </c>
      <c r="H9" s="32">
        <v>134888</v>
      </c>
      <c r="I9" s="30">
        <v>29.418127889732183</v>
      </c>
      <c r="J9" s="33"/>
      <c r="K9" s="32">
        <v>6440329</v>
      </c>
      <c r="L9" s="30">
        <v>33.98165685777857</v>
      </c>
      <c r="M9" s="33"/>
      <c r="N9" s="32">
        <v>6575217</v>
      </c>
      <c r="O9" s="30">
        <v>33.86975589855171</v>
      </c>
      <c r="P9" s="34">
        <v>2.0514608111032686</v>
      </c>
      <c r="Q9" s="35"/>
    </row>
    <row r="10" spans="1:17" ht="15">
      <c r="A10" s="28" t="s">
        <v>15</v>
      </c>
      <c r="B10" s="29">
        <v>25933</v>
      </c>
      <c r="C10" s="30">
        <v>6.0410313990137</v>
      </c>
      <c r="E10" s="29">
        <v>3060</v>
      </c>
      <c r="F10" s="30">
        <v>6.271648459756922</v>
      </c>
      <c r="G10" s="31">
        <f>F10*100</f>
        <v>627.1648459756922</v>
      </c>
      <c r="H10" s="29">
        <v>27846</v>
      </c>
      <c r="I10" s="30">
        <v>6.0730175346767865</v>
      </c>
      <c r="J10" s="33"/>
      <c r="K10" s="29">
        <v>4776880</v>
      </c>
      <c r="L10" s="30">
        <v>25.204659111481</v>
      </c>
      <c r="M10" s="33"/>
      <c r="N10" s="29">
        <v>4804726</v>
      </c>
      <c r="O10" s="30">
        <v>24.749737807805396</v>
      </c>
      <c r="P10" s="34">
        <v>0.5795543804162818</v>
      </c>
      <c r="Q10" s="35"/>
    </row>
    <row r="11" spans="1:17" ht="15">
      <c r="A11" s="28" t="s">
        <v>16</v>
      </c>
      <c r="B11" s="29">
        <v>107385</v>
      </c>
      <c r="C11" s="30">
        <v>25.01508336031644</v>
      </c>
      <c r="E11" s="29">
        <v>28630</v>
      </c>
      <c r="F11" s="30">
        <v>58.67885470681068</v>
      </c>
      <c r="G11" s="31">
        <f>F11*100</f>
        <v>5867.885470681068</v>
      </c>
      <c r="H11" s="29">
        <v>125910</v>
      </c>
      <c r="I11" s="30">
        <v>27.4600889819419</v>
      </c>
      <c r="J11" s="33"/>
      <c r="K11" s="29">
        <v>3503036</v>
      </c>
      <c r="L11" s="30">
        <v>18.483367435490518</v>
      </c>
      <c r="M11" s="33"/>
      <c r="N11" s="29">
        <v>3628946</v>
      </c>
      <c r="O11" s="30">
        <v>18.693149623658904</v>
      </c>
      <c r="P11" s="34">
        <v>3.4696024685955646</v>
      </c>
      <c r="Q11" s="35"/>
    </row>
    <row r="12" spans="1:17" ht="15">
      <c r="A12" s="28" t="s">
        <v>17</v>
      </c>
      <c r="B12" s="29">
        <v>24707</v>
      </c>
      <c r="C12" s="30">
        <v>5.755437580512531</v>
      </c>
      <c r="E12" s="29">
        <v>1412</v>
      </c>
      <c r="F12" s="30">
        <v>2.893976348096985</v>
      </c>
      <c r="G12" s="31">
        <f>F12*100</f>
        <v>289.3976348096985</v>
      </c>
      <c r="H12" s="29">
        <v>25544</v>
      </c>
      <c r="I12" s="30">
        <v>5.570967460525168</v>
      </c>
      <c r="J12" s="33"/>
      <c r="K12" s="29">
        <v>1486184</v>
      </c>
      <c r="L12" s="30">
        <v>7.841679317239972</v>
      </c>
      <c r="M12" s="33"/>
      <c r="N12" s="29">
        <v>1511728</v>
      </c>
      <c r="O12" s="30">
        <v>7.7870978775310045</v>
      </c>
      <c r="P12" s="34">
        <v>1.6897219605643343</v>
      </c>
      <c r="Q12" s="35"/>
    </row>
    <row r="13" spans="1:17" ht="15">
      <c r="A13" s="28"/>
      <c r="C13" s="36"/>
      <c r="E13" s="29"/>
      <c r="F13" s="30"/>
      <c r="G13" s="31">
        <f>F15*100</f>
        <v>483.9007193949704</v>
      </c>
      <c r="I13" s="36"/>
      <c r="J13" s="33"/>
      <c r="M13" s="33"/>
      <c r="O13" s="37"/>
      <c r="P13" s="34"/>
      <c r="Q13" s="35"/>
    </row>
    <row r="14" spans="1:17" ht="15">
      <c r="A14" s="28" t="s">
        <v>18</v>
      </c>
      <c r="B14" s="29">
        <v>64969</v>
      </c>
      <c r="C14" s="30">
        <v>15.134375851714843</v>
      </c>
      <c r="E14" s="29">
        <v>2454</v>
      </c>
      <c r="F14" s="30">
        <v>5.02961611772663</v>
      </c>
      <c r="G14" s="31">
        <f>F16*100</f>
        <v>393.1052858109078</v>
      </c>
      <c r="H14" s="29">
        <v>65931</v>
      </c>
      <c r="I14" s="30">
        <v>14.379089243653494</v>
      </c>
      <c r="J14" s="33"/>
      <c r="K14" s="29">
        <v>1835228</v>
      </c>
      <c r="L14" s="30">
        <v>9.68336992594435</v>
      </c>
      <c r="M14" s="33"/>
      <c r="N14" s="29">
        <v>1901159</v>
      </c>
      <c r="O14" s="30">
        <v>9.793105117950429</v>
      </c>
      <c r="P14" s="34">
        <v>3.4679371898931124</v>
      </c>
      <c r="Q14" s="35"/>
    </row>
    <row r="15" spans="1:17" ht="15">
      <c r="A15" s="28" t="s">
        <v>19</v>
      </c>
      <c r="B15" s="29">
        <v>16009</v>
      </c>
      <c r="C15" s="30">
        <v>3.7292589236420897</v>
      </c>
      <c r="E15" s="29">
        <v>2361</v>
      </c>
      <c r="F15" s="30">
        <v>4.839007193949704</v>
      </c>
      <c r="G15" s="31">
        <f>F17*100</f>
        <v>58.41241212518702</v>
      </c>
      <c r="H15" s="29">
        <v>17384</v>
      </c>
      <c r="I15" s="30">
        <v>3.7913286225246443</v>
      </c>
      <c r="J15" s="33"/>
      <c r="K15" s="29">
        <v>454411</v>
      </c>
      <c r="L15" s="30">
        <v>2.3976474919837196</v>
      </c>
      <c r="M15" s="33"/>
      <c r="N15" s="29">
        <v>471795</v>
      </c>
      <c r="O15" s="30">
        <v>2.4302743900554464</v>
      </c>
      <c r="P15" s="34">
        <v>3.6846511726491378</v>
      </c>
      <c r="Q15" s="35"/>
    </row>
    <row r="16" spans="1:17" ht="15">
      <c r="A16" s="28" t="s">
        <v>20</v>
      </c>
      <c r="B16" s="29">
        <v>56196</v>
      </c>
      <c r="C16" s="30">
        <v>13.0907261211188</v>
      </c>
      <c r="E16" s="29">
        <v>1918</v>
      </c>
      <c r="F16" s="30">
        <v>3.931052858109078</v>
      </c>
      <c r="G16" s="31" t="e">
        <f>#REF!*100</f>
        <v>#REF!</v>
      </c>
      <c r="H16" s="29">
        <v>56875</v>
      </c>
      <c r="I16" s="30">
        <v>12.404039082264678</v>
      </c>
      <c r="J16" s="33"/>
      <c r="K16" s="29">
        <v>140893</v>
      </c>
      <c r="L16" s="30">
        <v>0.7434057452131709</v>
      </c>
      <c r="M16" s="33"/>
      <c r="N16" s="29">
        <v>197768</v>
      </c>
      <c r="O16" s="30">
        <v>1.0187274252005334</v>
      </c>
      <c r="P16" s="34">
        <v>28.75844423769265</v>
      </c>
      <c r="Q16" s="35"/>
    </row>
    <row r="17" spans="1:17" ht="32.25" customHeight="1">
      <c r="A17" s="28" t="s">
        <v>21</v>
      </c>
      <c r="B17" s="29">
        <v>3745</v>
      </c>
      <c r="C17" s="30">
        <v>0.8723889480317089</v>
      </c>
      <c r="E17" s="29">
        <v>285</v>
      </c>
      <c r="F17" s="30">
        <v>0.5841241212518702</v>
      </c>
      <c r="G17" s="31">
        <f>F18*100</f>
        <v>0</v>
      </c>
      <c r="H17" s="29">
        <v>3909</v>
      </c>
      <c r="I17" s="30">
        <v>0.8525255168803978</v>
      </c>
      <c r="J17" s="33"/>
      <c r="K17" s="29">
        <v>315408</v>
      </c>
      <c r="L17" s="30">
        <v>1.6642141148687006</v>
      </c>
      <c r="M17" s="33"/>
      <c r="N17" s="29">
        <v>319317</v>
      </c>
      <c r="O17" s="30">
        <v>1.644841355693331</v>
      </c>
      <c r="P17" s="34">
        <v>1.2241753492610792</v>
      </c>
      <c r="Q17" s="35"/>
    </row>
    <row r="18" spans="2:17" ht="15">
      <c r="B18" s="29"/>
      <c r="C18" s="30"/>
      <c r="E18" s="29"/>
      <c r="F18" s="30"/>
      <c r="G18" s="31" t="e">
        <f>#REF!*100</f>
        <v>#REF!</v>
      </c>
      <c r="H18" s="29"/>
      <c r="I18" s="30"/>
      <c r="J18" s="33"/>
      <c r="K18" s="38"/>
      <c r="L18" s="30"/>
      <c r="M18" s="33"/>
      <c r="N18" s="38"/>
      <c r="O18" s="30"/>
      <c r="P18" s="34"/>
      <c r="Q18" s="35"/>
    </row>
    <row r="19" spans="1:250" s="41" customFormat="1" ht="15.75">
      <c r="A19" s="6" t="s">
        <v>26</v>
      </c>
      <c r="B19" s="39">
        <v>429281</v>
      </c>
      <c r="C19" s="40">
        <v>100</v>
      </c>
      <c r="E19" s="39">
        <v>48791</v>
      </c>
      <c r="F19" s="40">
        <v>100</v>
      </c>
      <c r="G19" s="42">
        <f>F19*100</f>
        <v>10000</v>
      </c>
      <c r="H19" s="39">
        <v>458520</v>
      </c>
      <c r="I19" s="40">
        <v>100</v>
      </c>
      <c r="J19" s="43"/>
      <c r="K19" s="44">
        <v>18954720</v>
      </c>
      <c r="L19" s="40">
        <v>100</v>
      </c>
      <c r="M19" s="43"/>
      <c r="N19" s="44">
        <v>19413240</v>
      </c>
      <c r="O19" s="40">
        <v>100</v>
      </c>
      <c r="P19" s="45">
        <v>2.4</v>
      </c>
      <c r="Q19" s="35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ht="15">
      <c r="P20" s="34"/>
    </row>
    <row r="21" ht="15">
      <c r="A21" s="3" t="s">
        <v>22</v>
      </c>
    </row>
    <row r="22" ht="15">
      <c r="A22" s="3" t="s">
        <v>23</v>
      </c>
    </row>
    <row r="23" ht="15">
      <c r="A23" s="3" t="s">
        <v>24</v>
      </c>
    </row>
    <row r="25" ht="15.75">
      <c r="A25" s="46" t="s">
        <v>25</v>
      </c>
    </row>
  </sheetData>
  <mergeCells count="1">
    <mergeCell ref="P5:P6"/>
  </mergeCells>
  <printOptions/>
  <pageMargins left="0.7" right="0.85" top="0.46" bottom="0.5" header="0" footer="0"/>
  <pageSetup horizontalDpi="600" verticalDpi="600" orientation="landscape" paperSize="9" r:id="rId1"/>
  <colBreaks count="1" manualBreakCount="1">
    <brk id="13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5"/>
  <sheetViews>
    <sheetView showOutlineSymbols="0" zoomScale="75" zoomScaleNormal="75" workbookViewId="0" topLeftCell="A22">
      <selection activeCell="A53" sqref="A53"/>
    </sheetView>
  </sheetViews>
  <sheetFormatPr defaultColWidth="13.7109375" defaultRowHeight="12.75"/>
  <cols>
    <col min="1" max="1" width="29.421875" style="217" customWidth="1"/>
    <col min="2" max="2" width="4.8515625" style="217" customWidth="1"/>
    <col min="3" max="10" width="13.7109375" style="217" customWidth="1"/>
    <col min="11" max="11" width="13.8515625" style="217" customWidth="1"/>
    <col min="12" max="16384" width="13.7109375" style="218" customWidth="1"/>
  </cols>
  <sheetData>
    <row r="1" spans="1:2" ht="15.75">
      <c r="A1" s="215" t="s">
        <v>1</v>
      </c>
      <c r="B1" s="216"/>
    </row>
    <row r="2" spans="1:2" ht="12.75">
      <c r="A2" s="216" t="s">
        <v>2</v>
      </c>
      <c r="B2" s="216"/>
    </row>
    <row r="3" spans="1:11" ht="12.75">
      <c r="A3" s="432" t="s">
        <v>147</v>
      </c>
      <c r="B3" s="433"/>
      <c r="C3" s="433"/>
      <c r="D3" s="433"/>
      <c r="E3" s="433"/>
      <c r="F3" s="433"/>
      <c r="G3" s="433"/>
      <c r="H3" s="433"/>
      <c r="I3" s="433"/>
      <c r="J3" s="433"/>
      <c r="K3" s="434"/>
    </row>
    <row r="4" spans="1:11" ht="12.75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4"/>
    </row>
    <row r="5" spans="1:11" ht="12.75">
      <c r="A5" s="217" t="s">
        <v>148</v>
      </c>
      <c r="C5" s="219" t="s">
        <v>40</v>
      </c>
      <c r="D5" s="219" t="s">
        <v>41</v>
      </c>
      <c r="E5" s="219" t="s">
        <v>42</v>
      </c>
      <c r="F5" s="219" t="s">
        <v>43</v>
      </c>
      <c r="G5" s="219" t="s">
        <v>44</v>
      </c>
      <c r="H5" s="219" t="s">
        <v>45</v>
      </c>
      <c r="I5" s="219" t="s">
        <v>46</v>
      </c>
      <c r="J5" s="219" t="s">
        <v>47</v>
      </c>
      <c r="K5" s="219" t="s">
        <v>48</v>
      </c>
    </row>
    <row r="7" spans="1:11" ht="12.75">
      <c r="A7" s="220" t="s">
        <v>60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 ht="12.7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ht="12.75">
      <c r="A9" s="222" t="s">
        <v>149</v>
      </c>
      <c r="B9" s="217" t="s">
        <v>13</v>
      </c>
      <c r="C9" s="223">
        <v>0.7</v>
      </c>
      <c r="D9" s="223">
        <v>0.88</v>
      </c>
      <c r="E9" s="223">
        <v>0.51</v>
      </c>
      <c r="F9" s="223">
        <v>0.47</v>
      </c>
      <c r="G9" s="223">
        <v>0.53</v>
      </c>
      <c r="H9" s="223">
        <v>1.12</v>
      </c>
      <c r="I9" s="223">
        <v>0.29</v>
      </c>
      <c r="J9" s="223">
        <v>2.46</v>
      </c>
      <c r="K9" s="223">
        <v>0.62</v>
      </c>
    </row>
    <row r="10" spans="1:11" ht="12.75">
      <c r="A10" s="222" t="s">
        <v>150</v>
      </c>
      <c r="B10" s="217" t="s">
        <v>13</v>
      </c>
      <c r="C10" s="223">
        <v>1.07</v>
      </c>
      <c r="D10" s="223">
        <v>1.43</v>
      </c>
      <c r="E10" s="223">
        <v>0.77</v>
      </c>
      <c r="F10" s="223">
        <v>0.99</v>
      </c>
      <c r="G10" s="223">
        <v>0.53</v>
      </c>
      <c r="H10" s="223">
        <v>1.33</v>
      </c>
      <c r="I10" s="223">
        <v>0.46</v>
      </c>
      <c r="J10" s="223">
        <v>1.52</v>
      </c>
      <c r="K10" s="223">
        <v>0.9</v>
      </c>
    </row>
    <row r="11" spans="1:11" ht="25.5">
      <c r="A11" s="222" t="s">
        <v>151</v>
      </c>
      <c r="B11" s="217" t="s">
        <v>13</v>
      </c>
      <c r="C11" s="223">
        <v>11.81</v>
      </c>
      <c r="D11" s="223">
        <v>12.27</v>
      </c>
      <c r="E11" s="223">
        <v>10.78</v>
      </c>
      <c r="F11" s="223">
        <v>9.56</v>
      </c>
      <c r="G11" s="223">
        <v>10.13</v>
      </c>
      <c r="H11" s="223">
        <v>18.64</v>
      </c>
      <c r="I11" s="223">
        <v>5.65</v>
      </c>
      <c r="J11" s="223">
        <v>7.72</v>
      </c>
      <c r="K11" s="223">
        <v>10.82</v>
      </c>
    </row>
    <row r="12" spans="1:11" ht="12.75">
      <c r="A12" s="222" t="s">
        <v>152</v>
      </c>
      <c r="B12" s="217" t="s">
        <v>13</v>
      </c>
      <c r="C12" s="223">
        <v>5.96</v>
      </c>
      <c r="D12" s="223">
        <v>5.86</v>
      </c>
      <c r="E12" s="223">
        <v>5.39</v>
      </c>
      <c r="F12" s="223">
        <v>3.53</v>
      </c>
      <c r="G12" s="223">
        <v>4.19</v>
      </c>
      <c r="H12" s="223">
        <v>8.29</v>
      </c>
      <c r="I12" s="223">
        <v>2.3</v>
      </c>
      <c r="J12" s="223">
        <v>5.03</v>
      </c>
      <c r="K12" s="223">
        <v>5.15</v>
      </c>
    </row>
    <row r="13" spans="1:11" ht="25.5">
      <c r="A13" s="222" t="s">
        <v>153</v>
      </c>
      <c r="B13" s="217" t="s">
        <v>13</v>
      </c>
      <c r="C13" s="223">
        <v>2.6</v>
      </c>
      <c r="D13" s="223">
        <v>2.92</v>
      </c>
      <c r="E13" s="223">
        <v>2.4</v>
      </c>
      <c r="F13" s="223">
        <v>3.85</v>
      </c>
      <c r="G13" s="223">
        <v>1.98</v>
      </c>
      <c r="H13" s="223">
        <v>3.75</v>
      </c>
      <c r="I13" s="223">
        <v>1.79</v>
      </c>
      <c r="J13" s="223">
        <v>2.69</v>
      </c>
      <c r="K13" s="223">
        <v>2.53</v>
      </c>
    </row>
    <row r="14" spans="1:11" ht="12.75">
      <c r="A14" s="222" t="s">
        <v>154</v>
      </c>
      <c r="B14" s="217" t="s">
        <v>13</v>
      </c>
      <c r="C14" s="223">
        <v>7.09</v>
      </c>
      <c r="D14" s="223">
        <v>6.15</v>
      </c>
      <c r="E14" s="223">
        <v>5.99</v>
      </c>
      <c r="F14" s="223">
        <v>5.98</v>
      </c>
      <c r="G14" s="223">
        <v>6.18</v>
      </c>
      <c r="H14" s="223">
        <v>5.48</v>
      </c>
      <c r="I14" s="223">
        <v>5.04</v>
      </c>
      <c r="J14" s="223">
        <v>4.44</v>
      </c>
      <c r="K14" s="223">
        <v>6.24</v>
      </c>
    </row>
    <row r="15" spans="1:11" ht="12.75">
      <c r="A15" s="222" t="s">
        <v>155</v>
      </c>
      <c r="B15" s="217" t="s">
        <v>13</v>
      </c>
      <c r="C15" s="223">
        <v>5.87</v>
      </c>
      <c r="D15" s="223">
        <v>4.3</v>
      </c>
      <c r="E15" s="223">
        <v>5.97</v>
      </c>
      <c r="F15" s="223">
        <v>5.44</v>
      </c>
      <c r="G15" s="223">
        <v>4.18</v>
      </c>
      <c r="H15" s="223">
        <v>3.75</v>
      </c>
      <c r="I15" s="223">
        <v>5.3</v>
      </c>
      <c r="J15" s="223">
        <v>6.55</v>
      </c>
      <c r="K15" s="223">
        <v>5.4</v>
      </c>
    </row>
    <row r="16" spans="1:11" ht="12.75">
      <c r="A16" s="222" t="s">
        <v>156</v>
      </c>
      <c r="B16" s="217" t="s">
        <v>13</v>
      </c>
      <c r="C16" s="223">
        <v>10.98</v>
      </c>
      <c r="D16" s="223">
        <v>10.23</v>
      </c>
      <c r="E16" s="223">
        <v>10.31</v>
      </c>
      <c r="F16" s="223">
        <v>11.4</v>
      </c>
      <c r="G16" s="223">
        <v>8.63</v>
      </c>
      <c r="H16" s="223">
        <v>11.68</v>
      </c>
      <c r="I16" s="223">
        <v>6.21</v>
      </c>
      <c r="J16" s="223">
        <v>15.09</v>
      </c>
      <c r="K16" s="223">
        <v>10.06</v>
      </c>
    </row>
    <row r="17" spans="1:11" ht="12.75">
      <c r="A17" s="222" t="s">
        <v>157</v>
      </c>
      <c r="B17" s="217" t="s">
        <v>13</v>
      </c>
      <c r="C17" s="223">
        <v>8.25</v>
      </c>
      <c r="D17" s="223">
        <v>9.95</v>
      </c>
      <c r="E17" s="223">
        <v>8.43</v>
      </c>
      <c r="F17" s="223">
        <v>9.31</v>
      </c>
      <c r="G17" s="223">
        <v>7.23</v>
      </c>
      <c r="H17" s="223">
        <v>8.18</v>
      </c>
      <c r="I17" s="223">
        <v>5.31</v>
      </c>
      <c r="J17" s="223">
        <v>22.81</v>
      </c>
      <c r="K17" s="223">
        <v>8.25</v>
      </c>
    </row>
    <row r="18" spans="1:11" ht="12.75">
      <c r="A18" s="222" t="s">
        <v>158</v>
      </c>
      <c r="B18" s="217" t="s">
        <v>13</v>
      </c>
      <c r="C18" s="223">
        <v>2.84</v>
      </c>
      <c r="D18" s="223">
        <v>3.82</v>
      </c>
      <c r="E18" s="223">
        <v>2.16</v>
      </c>
      <c r="F18" s="223">
        <v>2.48</v>
      </c>
      <c r="G18" s="223">
        <v>2.09</v>
      </c>
      <c r="H18" s="223">
        <v>2.27</v>
      </c>
      <c r="I18" s="223">
        <v>1.16</v>
      </c>
      <c r="J18" s="223">
        <v>4.8</v>
      </c>
      <c r="K18" s="223">
        <v>2.45</v>
      </c>
    </row>
    <row r="19" spans="1:11" ht="25.5">
      <c r="A19" s="222" t="s">
        <v>159</v>
      </c>
      <c r="B19" s="217" t="s">
        <v>13</v>
      </c>
      <c r="C19" s="223">
        <v>5.51</v>
      </c>
      <c r="D19" s="223">
        <v>6.02</v>
      </c>
      <c r="E19" s="223">
        <v>4.85</v>
      </c>
      <c r="F19" s="223">
        <v>4.17</v>
      </c>
      <c r="G19" s="223">
        <v>3.14</v>
      </c>
      <c r="H19" s="223">
        <v>9.16</v>
      </c>
      <c r="I19" s="223">
        <v>1.58</v>
      </c>
      <c r="J19" s="223">
        <v>5.03</v>
      </c>
      <c r="K19" s="223">
        <v>4.73</v>
      </c>
    </row>
    <row r="20" spans="1:11" ht="12.75">
      <c r="A20" s="222" t="s">
        <v>160</v>
      </c>
      <c r="B20" s="217" t="s">
        <v>13</v>
      </c>
      <c r="C20" s="223">
        <v>0.2</v>
      </c>
      <c r="D20" s="223">
        <v>0.22</v>
      </c>
      <c r="E20" s="223">
        <v>0.31</v>
      </c>
      <c r="F20" s="223">
        <v>0.27</v>
      </c>
      <c r="G20" s="223">
        <v>0.36</v>
      </c>
      <c r="H20" s="223">
        <v>0.14</v>
      </c>
      <c r="I20" s="223">
        <v>0.43</v>
      </c>
      <c r="J20" s="223">
        <v>0.35</v>
      </c>
      <c r="K20" s="223">
        <v>0.28</v>
      </c>
    </row>
    <row r="21" spans="1:11" ht="12.75">
      <c r="A21" s="222" t="s">
        <v>276</v>
      </c>
      <c r="B21" s="217" t="s">
        <v>13</v>
      </c>
      <c r="C21" s="223">
        <v>37.13</v>
      </c>
      <c r="D21" s="223">
        <v>35.95</v>
      </c>
      <c r="E21" s="223">
        <v>42.13</v>
      </c>
      <c r="F21" s="223">
        <v>42.55</v>
      </c>
      <c r="G21" s="223">
        <v>50.82</v>
      </c>
      <c r="H21" s="223">
        <v>26.21</v>
      </c>
      <c r="I21" s="223">
        <v>64.48</v>
      </c>
      <c r="J21" s="223">
        <v>21.52</v>
      </c>
      <c r="K21" s="223">
        <v>42.57</v>
      </c>
    </row>
    <row r="22" spans="1:11" ht="12.75">
      <c r="A22" s="222"/>
      <c r="I22" s="223"/>
      <c r="J22" s="223"/>
      <c r="K22" s="223"/>
    </row>
    <row r="23" spans="1:11" ht="12.75">
      <c r="A23" s="222" t="s">
        <v>11</v>
      </c>
      <c r="B23" s="217" t="s">
        <v>13</v>
      </c>
      <c r="C23" s="223">
        <v>100</v>
      </c>
      <c r="D23" s="223">
        <v>100</v>
      </c>
      <c r="E23" s="223">
        <v>100</v>
      </c>
      <c r="F23" s="223">
        <v>100</v>
      </c>
      <c r="G23" s="223">
        <v>100</v>
      </c>
      <c r="H23" s="223">
        <v>100</v>
      </c>
      <c r="I23" s="223">
        <v>100</v>
      </c>
      <c r="J23" s="223">
        <v>100</v>
      </c>
      <c r="K23" s="223">
        <v>100</v>
      </c>
    </row>
    <row r="24" spans="1:11" ht="12.75">
      <c r="A24" s="222"/>
      <c r="C24" s="224"/>
      <c r="D24" s="224"/>
      <c r="E24" s="224"/>
      <c r="F24" s="224"/>
      <c r="G24" s="224"/>
      <c r="H24" s="224"/>
      <c r="I24" s="224"/>
      <c r="J24" s="224"/>
      <c r="K24" s="224"/>
    </row>
    <row r="25" spans="1:11" ht="12.75">
      <c r="A25" s="213" t="s">
        <v>11</v>
      </c>
      <c r="B25" s="217" t="s">
        <v>12</v>
      </c>
      <c r="C25" s="225">
        <v>21811</v>
      </c>
      <c r="D25" s="225">
        <v>5446</v>
      </c>
      <c r="E25" s="225">
        <v>18468</v>
      </c>
      <c r="F25" s="225">
        <v>4028</v>
      </c>
      <c r="G25" s="225">
        <v>8991</v>
      </c>
      <c r="H25" s="225">
        <v>2774</v>
      </c>
      <c r="I25" s="225">
        <v>6968</v>
      </c>
      <c r="J25" s="225">
        <v>855</v>
      </c>
      <c r="K25" s="225">
        <v>69386</v>
      </c>
    </row>
    <row r="26" ht="12.75">
      <c r="A26" s="222"/>
    </row>
    <row r="27" spans="1:11" ht="12.75">
      <c r="A27" s="226" t="s">
        <v>5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7"/>
    </row>
    <row r="28" ht="12.75">
      <c r="A28" s="222"/>
    </row>
    <row r="29" spans="1:11" ht="12.75">
      <c r="A29" s="222" t="s">
        <v>149</v>
      </c>
      <c r="B29" s="217" t="s">
        <v>13</v>
      </c>
      <c r="C29" s="223">
        <v>2.93</v>
      </c>
      <c r="D29" s="223">
        <v>3.18</v>
      </c>
      <c r="E29" s="223">
        <v>2.52</v>
      </c>
      <c r="F29" s="223">
        <v>3.05</v>
      </c>
      <c r="G29" s="223">
        <v>3.33</v>
      </c>
      <c r="H29" s="223">
        <v>2.9</v>
      </c>
      <c r="I29" s="223">
        <v>3.27</v>
      </c>
      <c r="J29" s="223">
        <v>6.59</v>
      </c>
      <c r="K29" s="223">
        <v>3.05</v>
      </c>
    </row>
    <row r="30" spans="1:11" ht="12.75">
      <c r="A30" s="222" t="s">
        <v>150</v>
      </c>
      <c r="B30" s="217" t="s">
        <v>13</v>
      </c>
      <c r="C30" s="223">
        <v>2.63</v>
      </c>
      <c r="D30" s="223">
        <v>2.79</v>
      </c>
      <c r="E30" s="223">
        <v>1.86</v>
      </c>
      <c r="F30" s="223">
        <v>1.82</v>
      </c>
      <c r="G30" s="223">
        <v>1.85</v>
      </c>
      <c r="H30" s="223">
        <v>1.35</v>
      </c>
      <c r="I30" s="223">
        <v>2.07</v>
      </c>
      <c r="J30" s="223">
        <v>5.2</v>
      </c>
      <c r="K30" s="223">
        <v>2.42</v>
      </c>
    </row>
    <row r="31" spans="1:11" ht="25.5">
      <c r="A31" s="222" t="s">
        <v>151</v>
      </c>
      <c r="B31" s="217" t="s">
        <v>13</v>
      </c>
      <c r="C31" s="223">
        <v>19.34</v>
      </c>
      <c r="D31" s="223">
        <v>19.05</v>
      </c>
      <c r="E31" s="223">
        <v>21.48</v>
      </c>
      <c r="F31" s="223">
        <v>21.83</v>
      </c>
      <c r="G31" s="223">
        <v>22.56</v>
      </c>
      <c r="H31" s="223">
        <v>19.97</v>
      </c>
      <c r="I31" s="223">
        <v>23.56</v>
      </c>
      <c r="J31" s="223">
        <v>12.48</v>
      </c>
      <c r="K31" s="223">
        <v>20.04</v>
      </c>
    </row>
    <row r="32" spans="1:11" ht="12.75">
      <c r="A32" s="222" t="s">
        <v>152</v>
      </c>
      <c r="B32" s="217" t="s">
        <v>13</v>
      </c>
      <c r="C32" s="223">
        <v>6.28</v>
      </c>
      <c r="D32" s="223">
        <v>5.99</v>
      </c>
      <c r="E32" s="223">
        <v>7.63</v>
      </c>
      <c r="F32" s="223">
        <v>5.55</v>
      </c>
      <c r="G32" s="223">
        <v>6.32</v>
      </c>
      <c r="H32" s="223">
        <v>7.15</v>
      </c>
      <c r="I32" s="223">
        <v>6.17</v>
      </c>
      <c r="J32" s="223">
        <v>4.84</v>
      </c>
      <c r="K32" s="223">
        <v>6.38</v>
      </c>
    </row>
    <row r="33" spans="1:11" ht="25.5">
      <c r="A33" s="222" t="s">
        <v>153</v>
      </c>
      <c r="B33" s="217" t="s">
        <v>13</v>
      </c>
      <c r="C33" s="223">
        <v>2.07</v>
      </c>
      <c r="D33" s="223">
        <v>2.12</v>
      </c>
      <c r="E33" s="223">
        <v>2.21</v>
      </c>
      <c r="F33" s="223">
        <v>2.4</v>
      </c>
      <c r="G33" s="223">
        <v>2.35</v>
      </c>
      <c r="H33" s="223">
        <v>3.08</v>
      </c>
      <c r="I33" s="223">
        <v>3.04</v>
      </c>
      <c r="J33" s="223">
        <v>2.1</v>
      </c>
      <c r="K33" s="223">
        <v>2.19</v>
      </c>
    </row>
    <row r="34" spans="1:11" ht="12.75">
      <c r="A34" s="222" t="s">
        <v>154</v>
      </c>
      <c r="B34" s="217" t="s">
        <v>13</v>
      </c>
      <c r="C34" s="223">
        <v>8.73</v>
      </c>
      <c r="D34" s="223">
        <v>9.37</v>
      </c>
      <c r="E34" s="223">
        <v>9.65</v>
      </c>
      <c r="F34" s="223">
        <v>11.04</v>
      </c>
      <c r="G34" s="223">
        <v>9.57</v>
      </c>
      <c r="H34" s="223">
        <v>10.23</v>
      </c>
      <c r="I34" s="223">
        <v>9.72</v>
      </c>
      <c r="J34" s="223">
        <v>7.86</v>
      </c>
      <c r="K34" s="223">
        <v>9.33</v>
      </c>
    </row>
    <row r="35" spans="1:11" ht="12.75">
      <c r="A35" s="222" t="s">
        <v>155</v>
      </c>
      <c r="B35" s="217" t="s">
        <v>13</v>
      </c>
      <c r="C35" s="223">
        <v>7.45</v>
      </c>
      <c r="D35" s="223">
        <v>8.32</v>
      </c>
      <c r="E35" s="223">
        <v>8.42</v>
      </c>
      <c r="F35" s="223">
        <v>8.31</v>
      </c>
      <c r="G35" s="223">
        <v>8.17</v>
      </c>
      <c r="H35" s="223">
        <v>8.96</v>
      </c>
      <c r="I35" s="223">
        <v>9.13</v>
      </c>
      <c r="J35" s="223">
        <v>7.65</v>
      </c>
      <c r="K35" s="223">
        <v>8.02</v>
      </c>
    </row>
    <row r="36" spans="1:11" ht="12.75">
      <c r="A36" s="222" t="s">
        <v>156</v>
      </c>
      <c r="B36" s="217" t="s">
        <v>13</v>
      </c>
      <c r="C36" s="223">
        <v>19.43</v>
      </c>
      <c r="D36" s="223">
        <v>15.74</v>
      </c>
      <c r="E36" s="223">
        <v>14.34</v>
      </c>
      <c r="F36" s="223">
        <v>14.01</v>
      </c>
      <c r="G36" s="223">
        <v>15.84</v>
      </c>
      <c r="H36" s="223">
        <v>12.22</v>
      </c>
      <c r="I36" s="223">
        <v>13.66</v>
      </c>
      <c r="J36" s="223">
        <v>17.7</v>
      </c>
      <c r="K36" s="223">
        <v>16.63</v>
      </c>
    </row>
    <row r="37" spans="1:11" ht="12.75">
      <c r="A37" s="222" t="s">
        <v>157</v>
      </c>
      <c r="B37" s="217" t="s">
        <v>13</v>
      </c>
      <c r="C37" s="223">
        <v>8.76</v>
      </c>
      <c r="D37" s="223">
        <v>9.05</v>
      </c>
      <c r="E37" s="223">
        <v>7.93</v>
      </c>
      <c r="F37" s="223">
        <v>8.68</v>
      </c>
      <c r="G37" s="223">
        <v>8.29</v>
      </c>
      <c r="H37" s="223">
        <v>8.29</v>
      </c>
      <c r="I37" s="223">
        <v>9.25</v>
      </c>
      <c r="J37" s="223">
        <v>19.04</v>
      </c>
      <c r="K37" s="223">
        <v>8.84</v>
      </c>
    </row>
    <row r="38" spans="1:11" ht="12.75">
      <c r="A38" s="222" t="s">
        <v>158</v>
      </c>
      <c r="B38" s="217" t="s">
        <v>13</v>
      </c>
      <c r="C38" s="223">
        <v>3.36</v>
      </c>
      <c r="D38" s="223">
        <v>3.36</v>
      </c>
      <c r="E38" s="223">
        <v>2.66</v>
      </c>
      <c r="F38" s="223">
        <v>2.64</v>
      </c>
      <c r="G38" s="223">
        <v>2.81</v>
      </c>
      <c r="H38" s="223">
        <v>2.75</v>
      </c>
      <c r="I38" s="223">
        <v>2.49</v>
      </c>
      <c r="J38" s="223">
        <v>3.85</v>
      </c>
      <c r="K38" s="223">
        <v>3.12</v>
      </c>
    </row>
    <row r="39" spans="1:11" ht="25.5">
      <c r="A39" s="222" t="s">
        <v>159</v>
      </c>
      <c r="B39" s="217" t="s">
        <v>13</v>
      </c>
      <c r="C39" s="223">
        <v>4.5</v>
      </c>
      <c r="D39" s="223">
        <v>4.84</v>
      </c>
      <c r="E39" s="223">
        <v>5.81</v>
      </c>
      <c r="F39" s="223">
        <v>5.44</v>
      </c>
      <c r="G39" s="223">
        <v>5.42</v>
      </c>
      <c r="H39" s="223">
        <v>5.53</v>
      </c>
      <c r="I39" s="223">
        <v>5.77</v>
      </c>
      <c r="J39" s="223">
        <v>3.67</v>
      </c>
      <c r="K39" s="223">
        <v>4.99</v>
      </c>
    </row>
    <row r="40" spans="1:11" ht="12.75">
      <c r="A40" s="222" t="s">
        <v>160</v>
      </c>
      <c r="B40" s="217" t="s">
        <v>13</v>
      </c>
      <c r="C40" s="223">
        <v>0.06</v>
      </c>
      <c r="D40" s="223">
        <v>0.09</v>
      </c>
      <c r="E40" s="223">
        <v>0.08</v>
      </c>
      <c r="F40" s="223">
        <v>0.05</v>
      </c>
      <c r="G40" s="223">
        <v>0.04</v>
      </c>
      <c r="H40" s="223">
        <v>0.06</v>
      </c>
      <c r="I40" s="223">
        <v>0.06</v>
      </c>
      <c r="J40" s="223">
        <v>0.05</v>
      </c>
      <c r="K40" s="223">
        <v>0.07</v>
      </c>
    </row>
    <row r="41" spans="1:11" ht="12.75">
      <c r="A41" s="222" t="s">
        <v>276</v>
      </c>
      <c r="B41" s="217" t="s">
        <v>13</v>
      </c>
      <c r="C41" s="223">
        <v>14.44</v>
      </c>
      <c r="D41" s="223">
        <v>16.1</v>
      </c>
      <c r="E41" s="223">
        <v>15.41</v>
      </c>
      <c r="F41" s="223">
        <v>15.18</v>
      </c>
      <c r="G41" s="223">
        <v>13.44</v>
      </c>
      <c r="H41" s="223">
        <v>17.5</v>
      </c>
      <c r="I41" s="223">
        <v>11.81</v>
      </c>
      <c r="J41" s="223">
        <v>8.97</v>
      </c>
      <c r="K41" s="223">
        <v>14.92</v>
      </c>
    </row>
    <row r="42" ht="12.75">
      <c r="A42" s="222"/>
    </row>
    <row r="43" spans="1:11" ht="12.75">
      <c r="A43" s="222" t="s">
        <v>11</v>
      </c>
      <c r="B43" s="217" t="s">
        <v>13</v>
      </c>
      <c r="C43" s="223">
        <v>100</v>
      </c>
      <c r="D43" s="223">
        <v>100</v>
      </c>
      <c r="E43" s="223">
        <v>100</v>
      </c>
      <c r="F43" s="223">
        <v>100</v>
      </c>
      <c r="G43" s="223">
        <v>100</v>
      </c>
      <c r="H43" s="223">
        <v>100</v>
      </c>
      <c r="I43" s="223">
        <v>100</v>
      </c>
      <c r="J43" s="223">
        <v>100</v>
      </c>
      <c r="K43" s="223">
        <v>100</v>
      </c>
    </row>
    <row r="44" spans="1:11" ht="12.75">
      <c r="A44" s="222"/>
      <c r="C44" s="224"/>
      <c r="D44" s="224"/>
      <c r="E44" s="224"/>
      <c r="F44" s="224"/>
      <c r="G44" s="224"/>
      <c r="H44" s="224"/>
      <c r="I44" s="224"/>
      <c r="J44" s="224"/>
      <c r="K44" s="224"/>
    </row>
    <row r="45" spans="1:11" ht="12.75">
      <c r="A45" s="213" t="s">
        <v>11</v>
      </c>
      <c r="B45" s="217" t="s">
        <v>12</v>
      </c>
      <c r="C45" s="228">
        <v>2210666</v>
      </c>
      <c r="D45" s="228">
        <v>1585030</v>
      </c>
      <c r="E45" s="228">
        <v>1082443</v>
      </c>
      <c r="F45" s="228">
        <v>461139</v>
      </c>
      <c r="G45" s="228">
        <v>607655</v>
      </c>
      <c r="H45" s="228">
        <v>136767</v>
      </c>
      <c r="I45" s="228">
        <v>49145</v>
      </c>
      <c r="J45" s="228">
        <v>127543</v>
      </c>
      <c r="K45" s="228">
        <v>6261047</v>
      </c>
    </row>
    <row r="46" ht="12.75">
      <c r="A46" s="222"/>
    </row>
    <row r="47" spans="1:11" ht="12.75">
      <c r="A47" s="226" t="s">
        <v>95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7"/>
    </row>
    <row r="48" ht="12.75">
      <c r="A48" s="222"/>
    </row>
    <row r="49" spans="1:11" ht="12.75">
      <c r="A49" s="213" t="s">
        <v>11</v>
      </c>
      <c r="B49" s="217" t="s">
        <v>12</v>
      </c>
      <c r="C49" s="225">
        <v>2434423</v>
      </c>
      <c r="D49" s="225">
        <v>1721468</v>
      </c>
      <c r="E49" s="225">
        <v>1189280</v>
      </c>
      <c r="F49" s="225">
        <v>495318</v>
      </c>
      <c r="G49" s="225">
        <v>664974</v>
      </c>
      <c r="H49" s="225">
        <v>150428</v>
      </c>
      <c r="I49" s="225">
        <v>64340</v>
      </c>
      <c r="J49" s="225">
        <v>135714</v>
      </c>
      <c r="K49" s="225">
        <v>6856696</v>
      </c>
    </row>
    <row r="50" ht="12.75">
      <c r="A50" s="222"/>
    </row>
    <row r="51" ht="12.75">
      <c r="A51" s="217" t="s">
        <v>56</v>
      </c>
    </row>
    <row r="52" ht="12.75">
      <c r="A52" s="217" t="s">
        <v>161</v>
      </c>
    </row>
    <row r="53" ht="12.75">
      <c r="A53" s="166" t="s">
        <v>96</v>
      </c>
    </row>
    <row r="54" ht="12.75">
      <c r="A54" s="166"/>
    </row>
    <row r="55" ht="15.75">
      <c r="A55" s="215" t="s">
        <v>25</v>
      </c>
    </row>
  </sheetData>
  <mergeCells count="1">
    <mergeCell ref="A3:K4"/>
  </mergeCells>
  <printOptions/>
  <pageMargins left="0.5" right="0.5" top="0.5" bottom="0.5" header="0" footer="0"/>
  <pageSetup horizontalDpi="600" verticalDpi="600" orientation="landscape" paperSize="9" scale="93" r:id="rId1"/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showOutlineSymbols="0" zoomScale="87" zoomScaleNormal="87" workbookViewId="0" topLeftCell="A37">
      <selection activeCell="B71" sqref="B71"/>
    </sheetView>
  </sheetViews>
  <sheetFormatPr defaultColWidth="13.7109375" defaultRowHeight="12.75"/>
  <cols>
    <col min="1" max="1" width="4.8515625" style="230" customWidth="1"/>
    <col min="2" max="2" width="14.421875" style="230" customWidth="1"/>
    <col min="3" max="5" width="12.7109375" style="230" bestFit="1" customWidth="1"/>
    <col min="6" max="8" width="10.57421875" style="230" bestFit="1" customWidth="1"/>
    <col min="9" max="9" width="9.28125" style="230" bestFit="1" customWidth="1"/>
    <col min="10" max="10" width="10.57421875" style="230" bestFit="1" customWidth="1"/>
    <col min="11" max="11" width="12.7109375" style="230" bestFit="1" customWidth="1"/>
    <col min="12" max="16384" width="13.7109375" style="231" customWidth="1"/>
  </cols>
  <sheetData>
    <row r="1" spans="1:2" ht="15.75">
      <c r="A1" s="229" t="s">
        <v>1</v>
      </c>
      <c r="B1" s="229"/>
    </row>
    <row r="2" spans="1:2" ht="12.75">
      <c r="A2" s="232" t="s">
        <v>2</v>
      </c>
      <c r="B2" s="232"/>
    </row>
    <row r="3" spans="1:12" ht="12.75">
      <c r="A3" s="408" t="s">
        <v>170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6"/>
    </row>
    <row r="4" spans="1:12" ht="12.75">
      <c r="A4" s="435"/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6"/>
    </row>
    <row r="6" spans="1:12" ht="12.75">
      <c r="A6" s="233" t="s">
        <v>49</v>
      </c>
      <c r="B6" s="234"/>
      <c r="C6" s="235" t="s">
        <v>40</v>
      </c>
      <c r="D6" s="235" t="s">
        <v>41</v>
      </c>
      <c r="E6" s="235" t="s">
        <v>42</v>
      </c>
      <c r="F6" s="235" t="s">
        <v>43</v>
      </c>
      <c r="G6" s="235" t="s">
        <v>44</v>
      </c>
      <c r="H6" s="235" t="s">
        <v>45</v>
      </c>
      <c r="I6" s="235" t="s">
        <v>46</v>
      </c>
      <c r="J6" s="235" t="s">
        <v>47</v>
      </c>
      <c r="K6" s="235" t="s">
        <v>48</v>
      </c>
      <c r="L6" s="236"/>
    </row>
    <row r="8" spans="1:11" ht="12.75">
      <c r="A8" s="237" t="s">
        <v>162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</row>
    <row r="9" spans="1:11" ht="12.75">
      <c r="A9" s="238"/>
      <c r="B9" s="238"/>
      <c r="C9" s="238"/>
      <c r="D9" s="238"/>
      <c r="E9" s="238"/>
      <c r="F9" s="238"/>
      <c r="G9" s="238"/>
      <c r="H9" s="238"/>
      <c r="I9" s="238"/>
      <c r="J9" s="238"/>
      <c r="K9" s="238"/>
    </row>
    <row r="10" spans="1:2" ht="12.75">
      <c r="A10" s="232" t="s">
        <v>171</v>
      </c>
      <c r="B10" s="232"/>
    </row>
    <row r="11" spans="2:11" ht="12.75">
      <c r="B11" s="230" t="s">
        <v>61</v>
      </c>
      <c r="C11" s="239">
        <v>14038</v>
      </c>
      <c r="D11" s="239">
        <v>4004</v>
      </c>
      <c r="E11" s="239">
        <v>8073</v>
      </c>
      <c r="F11" s="239">
        <v>2529</v>
      </c>
      <c r="G11" s="239">
        <v>3936</v>
      </c>
      <c r="H11" s="240" t="s">
        <v>36</v>
      </c>
      <c r="I11" s="240" t="s">
        <v>36</v>
      </c>
      <c r="J11" s="239">
        <v>1457</v>
      </c>
      <c r="K11" s="239">
        <v>34037</v>
      </c>
    </row>
    <row r="12" spans="2:11" ht="12.75">
      <c r="B12" s="230" t="s">
        <v>62</v>
      </c>
      <c r="C12" s="239">
        <v>7960</v>
      </c>
      <c r="D12" s="239">
        <v>2276</v>
      </c>
      <c r="E12" s="239">
        <v>4710</v>
      </c>
      <c r="F12" s="239">
        <v>450</v>
      </c>
      <c r="G12" s="239">
        <v>735</v>
      </c>
      <c r="H12" s="239">
        <v>2508</v>
      </c>
      <c r="I12" s="240" t="s">
        <v>36</v>
      </c>
      <c r="J12" s="240" t="s">
        <v>104</v>
      </c>
      <c r="K12" s="239">
        <v>18662</v>
      </c>
    </row>
    <row r="13" spans="2:11" ht="12.75">
      <c r="B13" s="230" t="s">
        <v>63</v>
      </c>
      <c r="C13" s="239">
        <v>3178</v>
      </c>
      <c r="D13" s="239">
        <v>631</v>
      </c>
      <c r="E13" s="239">
        <v>5341</v>
      </c>
      <c r="F13" s="239">
        <v>655</v>
      </c>
      <c r="G13" s="239">
        <v>988</v>
      </c>
      <c r="H13" s="239">
        <v>2270</v>
      </c>
      <c r="I13" s="239">
        <v>1661</v>
      </c>
      <c r="J13" s="240" t="s">
        <v>36</v>
      </c>
      <c r="K13" s="239">
        <v>14724</v>
      </c>
    </row>
    <row r="14" spans="2:11" ht="12.75">
      <c r="B14" s="230" t="s">
        <v>54</v>
      </c>
      <c r="C14" s="239">
        <v>469</v>
      </c>
      <c r="D14" s="239">
        <v>25</v>
      </c>
      <c r="E14" s="239">
        <v>986</v>
      </c>
      <c r="F14" s="239">
        <v>171</v>
      </c>
      <c r="G14" s="239">
        <v>1030</v>
      </c>
      <c r="H14" s="239">
        <v>82</v>
      </c>
      <c r="I14" s="239">
        <v>686</v>
      </c>
      <c r="J14" s="240" t="s">
        <v>36</v>
      </c>
      <c r="K14" s="239">
        <v>3449</v>
      </c>
    </row>
    <row r="15" spans="2:11" ht="12.75">
      <c r="B15" s="230" t="s">
        <v>64</v>
      </c>
      <c r="C15" s="239">
        <v>89</v>
      </c>
      <c r="D15" s="240" t="s">
        <v>36</v>
      </c>
      <c r="E15" s="239">
        <v>701</v>
      </c>
      <c r="F15" s="239">
        <v>121</v>
      </c>
      <c r="G15" s="239">
        <v>556</v>
      </c>
      <c r="H15" s="239">
        <v>33</v>
      </c>
      <c r="I15" s="239">
        <v>385</v>
      </c>
      <c r="J15" s="240" t="s">
        <v>36</v>
      </c>
      <c r="K15" s="239">
        <v>1885</v>
      </c>
    </row>
    <row r="16" spans="3:11" ht="12.75">
      <c r="C16" s="239"/>
      <c r="D16" s="239"/>
      <c r="E16" s="239"/>
      <c r="F16" s="239"/>
      <c r="G16" s="239"/>
      <c r="H16" s="239"/>
      <c r="I16" s="239"/>
      <c r="J16" s="239"/>
      <c r="K16" s="239"/>
    </row>
    <row r="17" spans="2:11" ht="12.75">
      <c r="B17" s="232" t="s">
        <v>266</v>
      </c>
      <c r="C17" s="241">
        <v>26032</v>
      </c>
      <c r="D17" s="241">
        <v>7041</v>
      </c>
      <c r="E17" s="241">
        <v>20014</v>
      </c>
      <c r="F17" s="241">
        <v>3998</v>
      </c>
      <c r="G17" s="241">
        <v>7369</v>
      </c>
      <c r="H17" s="241">
        <v>4932</v>
      </c>
      <c r="I17" s="241">
        <v>2759</v>
      </c>
      <c r="J17" s="241">
        <v>1467</v>
      </c>
      <c r="K17" s="241">
        <v>73636</v>
      </c>
    </row>
    <row r="18" spans="1:11" ht="12.75">
      <c r="A18" s="232"/>
      <c r="C18" s="241"/>
      <c r="D18" s="241"/>
      <c r="E18" s="241"/>
      <c r="F18" s="241"/>
      <c r="G18" s="241"/>
      <c r="H18" s="241"/>
      <c r="I18" s="241"/>
      <c r="J18" s="241"/>
      <c r="K18" s="241"/>
    </row>
    <row r="19" ht="12.75">
      <c r="A19" s="232" t="s">
        <v>85</v>
      </c>
    </row>
    <row r="20" spans="1:11" ht="12.75">
      <c r="A20" s="231"/>
      <c r="B20" s="230" t="s">
        <v>61</v>
      </c>
      <c r="C20" s="239">
        <v>1913143</v>
      </c>
      <c r="D20" s="239">
        <v>1507726</v>
      </c>
      <c r="E20" s="239">
        <v>826864</v>
      </c>
      <c r="F20" s="239">
        <v>438860</v>
      </c>
      <c r="G20" s="239">
        <v>585884</v>
      </c>
      <c r="H20" s="240" t="s">
        <v>36</v>
      </c>
      <c r="I20" s="240" t="s">
        <v>36</v>
      </c>
      <c r="J20" s="239">
        <v>171920</v>
      </c>
      <c r="K20" s="239">
        <v>5444397</v>
      </c>
    </row>
    <row r="21" spans="1:11" ht="12.75">
      <c r="A21" s="231"/>
      <c r="B21" s="230" t="s">
        <v>62</v>
      </c>
      <c r="C21" s="239">
        <v>479109</v>
      </c>
      <c r="D21" s="239">
        <v>384666</v>
      </c>
      <c r="E21" s="239">
        <v>349769</v>
      </c>
      <c r="F21" s="239">
        <v>70220</v>
      </c>
      <c r="G21" s="239">
        <v>85920</v>
      </c>
      <c r="H21" s="239">
        <v>110644</v>
      </c>
      <c r="I21" s="240" t="s">
        <v>36</v>
      </c>
      <c r="J21" s="239">
        <v>264</v>
      </c>
      <c r="K21" s="239">
        <v>1480762</v>
      </c>
    </row>
    <row r="22" spans="1:11" ht="12.75">
      <c r="A22" s="231"/>
      <c r="B22" s="230" t="s">
        <v>63</v>
      </c>
      <c r="C22" s="239">
        <v>145312</v>
      </c>
      <c r="D22" s="239">
        <v>85349</v>
      </c>
      <c r="E22" s="239">
        <v>220112</v>
      </c>
      <c r="F22" s="239">
        <v>57884</v>
      </c>
      <c r="G22" s="239">
        <v>63720</v>
      </c>
      <c r="H22" s="239">
        <v>50057</v>
      </c>
      <c r="I22" s="239">
        <v>38671</v>
      </c>
      <c r="J22" s="240" t="s">
        <v>36</v>
      </c>
      <c r="K22" s="239">
        <v>661105</v>
      </c>
    </row>
    <row r="23" spans="1:11" ht="12.75">
      <c r="A23" s="231"/>
      <c r="B23" s="230" t="s">
        <v>54</v>
      </c>
      <c r="C23" s="239">
        <v>9763</v>
      </c>
      <c r="D23" s="239">
        <v>1988</v>
      </c>
      <c r="E23" s="239">
        <v>26519</v>
      </c>
      <c r="F23" s="239">
        <v>16047</v>
      </c>
      <c r="G23" s="239">
        <v>31489</v>
      </c>
      <c r="H23" s="239">
        <v>2129</v>
      </c>
      <c r="I23" s="239">
        <v>13060</v>
      </c>
      <c r="J23" s="240" t="s">
        <v>36</v>
      </c>
      <c r="K23" s="239">
        <v>100995</v>
      </c>
    </row>
    <row r="24" spans="1:11" ht="12.75">
      <c r="A24" s="231"/>
      <c r="B24" s="230" t="s">
        <v>64</v>
      </c>
      <c r="C24" s="239">
        <v>1614</v>
      </c>
      <c r="D24" s="240" t="s">
        <v>36</v>
      </c>
      <c r="E24" s="239">
        <v>9773</v>
      </c>
      <c r="F24" s="239">
        <v>2973</v>
      </c>
      <c r="G24" s="239">
        <v>10822</v>
      </c>
      <c r="H24" s="239">
        <v>787</v>
      </c>
      <c r="I24" s="239">
        <v>4786</v>
      </c>
      <c r="J24" s="240" t="s">
        <v>36</v>
      </c>
      <c r="K24" s="239">
        <v>31353</v>
      </c>
    </row>
    <row r="25" spans="1:11" ht="12.75">
      <c r="A25" s="231"/>
      <c r="C25" s="239"/>
      <c r="D25" s="239"/>
      <c r="E25" s="239"/>
      <c r="F25" s="239"/>
      <c r="G25" s="239"/>
      <c r="H25" s="239"/>
      <c r="I25" s="239"/>
      <c r="J25" s="239"/>
      <c r="K25" s="239"/>
    </row>
    <row r="26" spans="2:11" ht="12.75">
      <c r="B26" s="232" t="s">
        <v>266</v>
      </c>
      <c r="C26" s="241">
        <v>2562441</v>
      </c>
      <c r="D26" s="241">
        <v>1988260</v>
      </c>
      <c r="E26" s="241">
        <v>1441852</v>
      </c>
      <c r="F26" s="241">
        <v>589466</v>
      </c>
      <c r="G26" s="241">
        <v>783312</v>
      </c>
      <c r="H26" s="241">
        <v>165147</v>
      </c>
      <c r="I26" s="241">
        <v>57400</v>
      </c>
      <c r="J26" s="241">
        <v>172727</v>
      </c>
      <c r="K26" s="241">
        <v>7761390</v>
      </c>
    </row>
    <row r="28" spans="1:11" ht="12.75">
      <c r="A28" s="237" t="s">
        <v>168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42"/>
    </row>
    <row r="31" ht="12.75">
      <c r="A31" s="232" t="s">
        <v>171</v>
      </c>
    </row>
    <row r="32" spans="1:11" ht="12.75">
      <c r="A32" s="231"/>
      <c r="B32" s="230" t="s">
        <v>61</v>
      </c>
      <c r="C32" s="239">
        <v>11862</v>
      </c>
      <c r="D32" s="239">
        <v>3791</v>
      </c>
      <c r="E32" s="239">
        <v>7108</v>
      </c>
      <c r="F32" s="239">
        <v>2389</v>
      </c>
      <c r="G32" s="239">
        <v>3714</v>
      </c>
      <c r="H32" s="240" t="s">
        <v>36</v>
      </c>
      <c r="I32" s="240" t="s">
        <v>36</v>
      </c>
      <c r="J32" s="239">
        <v>1395</v>
      </c>
      <c r="K32" s="239">
        <v>30259</v>
      </c>
    </row>
    <row r="33" spans="1:11" ht="12.75">
      <c r="A33" s="231"/>
      <c r="B33" s="230" t="s">
        <v>62</v>
      </c>
      <c r="C33" s="239">
        <v>6184</v>
      </c>
      <c r="D33" s="239">
        <v>1935</v>
      </c>
      <c r="E33" s="239">
        <v>3723</v>
      </c>
      <c r="F33" s="239">
        <v>358</v>
      </c>
      <c r="G33" s="239">
        <v>669</v>
      </c>
      <c r="H33" s="239">
        <v>2384</v>
      </c>
      <c r="I33" s="240" t="s">
        <v>36</v>
      </c>
      <c r="J33" s="240" t="s">
        <v>104</v>
      </c>
      <c r="K33" s="239">
        <v>15272</v>
      </c>
    </row>
    <row r="34" spans="1:11" ht="12.75">
      <c r="A34" s="231"/>
      <c r="B34" s="230" t="s">
        <v>63</v>
      </c>
      <c r="C34" s="239">
        <v>2495</v>
      </c>
      <c r="D34" s="239">
        <v>608</v>
      </c>
      <c r="E34" s="239">
        <v>4557</v>
      </c>
      <c r="F34" s="239">
        <v>607</v>
      </c>
      <c r="G34" s="239">
        <v>902</v>
      </c>
      <c r="H34" s="239">
        <v>1850</v>
      </c>
      <c r="I34" s="239">
        <v>1820</v>
      </c>
      <c r="J34" s="240" t="s">
        <v>36</v>
      </c>
      <c r="K34" s="239">
        <v>12839</v>
      </c>
    </row>
    <row r="35" spans="1:11" ht="12.75">
      <c r="A35" s="231"/>
      <c r="B35" s="230" t="s">
        <v>54</v>
      </c>
      <c r="C35" s="239">
        <v>360</v>
      </c>
      <c r="D35" s="239">
        <v>13</v>
      </c>
      <c r="E35" s="239">
        <v>825</v>
      </c>
      <c r="F35" s="239">
        <v>168</v>
      </c>
      <c r="G35" s="239">
        <v>972</v>
      </c>
      <c r="H35" s="239">
        <v>66</v>
      </c>
      <c r="I35" s="239">
        <v>762</v>
      </c>
      <c r="J35" s="240" t="s">
        <v>36</v>
      </c>
      <c r="K35" s="239">
        <v>3166</v>
      </c>
    </row>
    <row r="36" spans="1:11" ht="12.75">
      <c r="A36" s="231"/>
      <c r="B36" s="230" t="s">
        <v>64</v>
      </c>
      <c r="C36" s="239">
        <v>84</v>
      </c>
      <c r="D36" s="240" t="s">
        <v>36</v>
      </c>
      <c r="E36" s="239">
        <v>1041</v>
      </c>
      <c r="F36" s="239">
        <v>393</v>
      </c>
      <c r="G36" s="239">
        <v>602</v>
      </c>
      <c r="H36" s="239">
        <v>38</v>
      </c>
      <c r="I36" s="239">
        <v>656</v>
      </c>
      <c r="J36" s="240" t="s">
        <v>36</v>
      </c>
      <c r="K36" s="239">
        <v>2814</v>
      </c>
    </row>
    <row r="37" spans="1:11" ht="12.75">
      <c r="A37" s="231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2:11" ht="12.75">
      <c r="B38" s="232" t="s">
        <v>266</v>
      </c>
      <c r="C38" s="241">
        <v>21285</v>
      </c>
      <c r="D38" s="241">
        <v>6460</v>
      </c>
      <c r="E38" s="241">
        <v>17501</v>
      </c>
      <c r="F38" s="241">
        <v>3991</v>
      </c>
      <c r="G38" s="241">
        <v>7018</v>
      </c>
      <c r="H38" s="241">
        <v>4393</v>
      </c>
      <c r="I38" s="241">
        <v>3281</v>
      </c>
      <c r="J38" s="241">
        <v>1405</v>
      </c>
      <c r="K38" s="241">
        <v>65354</v>
      </c>
    </row>
    <row r="39" spans="1:11" ht="12.75">
      <c r="A39" s="232"/>
      <c r="C39" s="241"/>
      <c r="D39" s="241"/>
      <c r="E39" s="241"/>
      <c r="F39" s="241"/>
      <c r="G39" s="241"/>
      <c r="H39" s="241"/>
      <c r="I39" s="241"/>
      <c r="J39" s="241"/>
      <c r="K39" s="241"/>
    </row>
    <row r="40" ht="12.75">
      <c r="A40" s="232" t="s">
        <v>85</v>
      </c>
    </row>
    <row r="41" spans="1:11" ht="12.75">
      <c r="A41" s="231"/>
      <c r="B41" s="230" t="s">
        <v>61</v>
      </c>
      <c r="C41" s="239">
        <v>1755298</v>
      </c>
      <c r="D41" s="239">
        <v>1385501</v>
      </c>
      <c r="E41" s="239">
        <v>747345</v>
      </c>
      <c r="F41" s="239">
        <v>393097</v>
      </c>
      <c r="G41" s="239">
        <v>531651</v>
      </c>
      <c r="H41" s="240" t="s">
        <v>36</v>
      </c>
      <c r="I41" s="240" t="s">
        <v>36</v>
      </c>
      <c r="J41" s="239">
        <v>165929</v>
      </c>
      <c r="K41" s="239">
        <v>4978821</v>
      </c>
    </row>
    <row r="42" spans="1:11" ht="12.75">
      <c r="A42" s="231"/>
      <c r="B42" s="230" t="s">
        <v>62</v>
      </c>
      <c r="C42" s="239">
        <v>381258</v>
      </c>
      <c r="D42" s="239">
        <v>308325</v>
      </c>
      <c r="E42" s="239">
        <v>278169</v>
      </c>
      <c r="F42" s="239">
        <v>54647</v>
      </c>
      <c r="G42" s="239">
        <v>67714</v>
      </c>
      <c r="H42" s="239">
        <v>103330</v>
      </c>
      <c r="I42" s="240" t="s">
        <v>36</v>
      </c>
      <c r="J42" s="239">
        <v>255</v>
      </c>
      <c r="K42" s="239">
        <v>1193866</v>
      </c>
    </row>
    <row r="43" spans="1:11" ht="12.75">
      <c r="A43" s="231"/>
      <c r="B43" s="230" t="s">
        <v>63</v>
      </c>
      <c r="C43" s="239">
        <v>109113</v>
      </c>
      <c r="D43" s="239">
        <v>66211</v>
      </c>
      <c r="E43" s="239">
        <v>182708</v>
      </c>
      <c r="F43" s="239">
        <v>45507</v>
      </c>
      <c r="G43" s="239">
        <v>52314</v>
      </c>
      <c r="H43" s="239">
        <v>41515</v>
      </c>
      <c r="I43" s="239">
        <v>37603</v>
      </c>
      <c r="J43" s="240" t="s">
        <v>36</v>
      </c>
      <c r="K43" s="239">
        <v>534971</v>
      </c>
    </row>
    <row r="44" spans="1:11" ht="12.75">
      <c r="A44" s="231"/>
      <c r="B44" s="230" t="s">
        <v>54</v>
      </c>
      <c r="C44" s="239">
        <v>7062</v>
      </c>
      <c r="D44" s="239">
        <v>1640</v>
      </c>
      <c r="E44" s="239">
        <v>20700</v>
      </c>
      <c r="F44" s="239">
        <v>12779</v>
      </c>
      <c r="G44" s="239">
        <v>27005</v>
      </c>
      <c r="H44" s="239">
        <v>1830</v>
      </c>
      <c r="I44" s="239">
        <v>12195</v>
      </c>
      <c r="J44" s="240" t="s">
        <v>36</v>
      </c>
      <c r="K44" s="239">
        <v>83211</v>
      </c>
    </row>
    <row r="45" spans="1:11" ht="12.75">
      <c r="A45" s="231"/>
      <c r="B45" s="230" t="s">
        <v>64</v>
      </c>
      <c r="C45" s="239">
        <v>1153</v>
      </c>
      <c r="D45" s="240" t="s">
        <v>36</v>
      </c>
      <c r="E45" s="239">
        <v>8115</v>
      </c>
      <c r="F45" s="239">
        <v>2504</v>
      </c>
      <c r="G45" s="239">
        <v>9672</v>
      </c>
      <c r="H45" s="239">
        <v>664</v>
      </c>
      <c r="I45" s="239">
        <v>4426</v>
      </c>
      <c r="J45" s="240" t="s">
        <v>36</v>
      </c>
      <c r="K45" s="239">
        <v>27108</v>
      </c>
    </row>
    <row r="46" spans="1:11" ht="12.75">
      <c r="A46" s="231"/>
      <c r="C46" s="239"/>
      <c r="D46" s="239"/>
      <c r="E46" s="239"/>
      <c r="F46" s="239"/>
      <c r="G46" s="239"/>
      <c r="H46" s="239"/>
      <c r="I46" s="239"/>
      <c r="J46" s="239"/>
      <c r="K46" s="239"/>
    </row>
    <row r="47" spans="2:11" ht="12.75">
      <c r="B47" s="232" t="s">
        <v>266</v>
      </c>
      <c r="C47" s="241">
        <v>2267760</v>
      </c>
      <c r="D47" s="241">
        <v>1770402</v>
      </c>
      <c r="E47" s="241">
        <v>1245996</v>
      </c>
      <c r="F47" s="241">
        <v>512012</v>
      </c>
      <c r="G47" s="241">
        <v>694062</v>
      </c>
      <c r="H47" s="241">
        <v>148951</v>
      </c>
      <c r="I47" s="241">
        <v>55259</v>
      </c>
      <c r="J47" s="241">
        <v>166813</v>
      </c>
      <c r="K47" s="241">
        <v>6862016</v>
      </c>
    </row>
    <row r="49" spans="1:11" ht="12.75">
      <c r="A49" s="237" t="s">
        <v>169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42"/>
    </row>
    <row r="51" ht="12.75">
      <c r="A51" s="232" t="s">
        <v>171</v>
      </c>
    </row>
    <row r="52" spans="1:11" ht="12.75">
      <c r="A52" s="231"/>
      <c r="B52" s="230" t="s">
        <v>61</v>
      </c>
      <c r="C52" s="239">
        <v>8938</v>
      </c>
      <c r="D52" s="239">
        <v>2789</v>
      </c>
      <c r="E52" s="239">
        <v>5240</v>
      </c>
      <c r="F52" s="239">
        <v>1537</v>
      </c>
      <c r="G52" s="239">
        <v>2455</v>
      </c>
      <c r="H52" s="240" t="s">
        <v>36</v>
      </c>
      <c r="I52" s="240" t="s">
        <v>36</v>
      </c>
      <c r="J52" s="239">
        <v>1036</v>
      </c>
      <c r="K52" s="239">
        <v>21995</v>
      </c>
    </row>
    <row r="53" spans="1:11" ht="12.75">
      <c r="A53" s="231"/>
      <c r="B53" s="230" t="s">
        <v>62</v>
      </c>
      <c r="C53" s="239">
        <v>4308</v>
      </c>
      <c r="D53" s="239">
        <v>1366</v>
      </c>
      <c r="E53" s="239">
        <v>2590</v>
      </c>
      <c r="F53" s="239">
        <v>247</v>
      </c>
      <c r="G53" s="239">
        <v>408</v>
      </c>
      <c r="H53" s="239">
        <v>1680</v>
      </c>
      <c r="I53" s="240" t="s">
        <v>36</v>
      </c>
      <c r="J53" s="240" t="s">
        <v>104</v>
      </c>
      <c r="K53" s="239">
        <v>10603</v>
      </c>
    </row>
    <row r="54" spans="1:11" ht="12.75">
      <c r="A54" s="231"/>
      <c r="B54" s="230" t="s">
        <v>63</v>
      </c>
      <c r="C54" s="239">
        <v>1569</v>
      </c>
      <c r="D54" s="239">
        <v>333</v>
      </c>
      <c r="E54" s="239">
        <v>2767</v>
      </c>
      <c r="F54" s="239">
        <v>347</v>
      </c>
      <c r="G54" s="239">
        <v>567</v>
      </c>
      <c r="H54" s="239">
        <v>1328</v>
      </c>
      <c r="I54" s="239">
        <v>1058</v>
      </c>
      <c r="J54" s="240" t="s">
        <v>36</v>
      </c>
      <c r="K54" s="239">
        <v>7969</v>
      </c>
    </row>
    <row r="55" spans="1:11" ht="12.75">
      <c r="A55" s="231"/>
      <c r="B55" s="230" t="s">
        <v>54</v>
      </c>
      <c r="C55" s="239">
        <v>186</v>
      </c>
      <c r="D55" s="239">
        <v>11</v>
      </c>
      <c r="E55" s="239">
        <v>466</v>
      </c>
      <c r="F55" s="239">
        <v>87</v>
      </c>
      <c r="G55" s="239">
        <v>543</v>
      </c>
      <c r="H55" s="239">
        <v>40</v>
      </c>
      <c r="I55" s="239">
        <v>401</v>
      </c>
      <c r="J55" s="240" t="s">
        <v>36</v>
      </c>
      <c r="K55" s="239">
        <v>1734</v>
      </c>
    </row>
    <row r="56" spans="1:11" ht="12.75">
      <c r="A56" s="231"/>
      <c r="B56" s="230" t="s">
        <v>64</v>
      </c>
      <c r="C56" s="239">
        <v>50</v>
      </c>
      <c r="D56" s="240" t="s">
        <v>36</v>
      </c>
      <c r="E56" s="239">
        <v>332</v>
      </c>
      <c r="F56" s="239">
        <v>72</v>
      </c>
      <c r="G56" s="239">
        <v>254</v>
      </c>
      <c r="H56" s="239">
        <v>22</v>
      </c>
      <c r="I56" s="239">
        <v>200</v>
      </c>
      <c r="J56" s="240" t="s">
        <v>36</v>
      </c>
      <c r="K56" s="239">
        <v>930</v>
      </c>
    </row>
    <row r="57" spans="1:11" ht="12.75">
      <c r="A57" s="231"/>
      <c r="C57" s="239"/>
      <c r="D57" s="239"/>
      <c r="E57" s="239"/>
      <c r="F57" s="239"/>
      <c r="G57" s="239"/>
      <c r="H57" s="239"/>
      <c r="I57" s="239"/>
      <c r="J57" s="239"/>
      <c r="K57" s="239"/>
    </row>
    <row r="58" spans="2:11" ht="12.75">
      <c r="B58" s="232" t="s">
        <v>266</v>
      </c>
      <c r="C58" s="241">
        <v>15233</v>
      </c>
      <c r="D58" s="241">
        <v>4572</v>
      </c>
      <c r="E58" s="241">
        <v>11524</v>
      </c>
      <c r="F58" s="241">
        <v>2326</v>
      </c>
      <c r="G58" s="241">
        <v>4309</v>
      </c>
      <c r="H58" s="241">
        <v>3097</v>
      </c>
      <c r="I58" s="241">
        <v>1674</v>
      </c>
      <c r="J58" s="241">
        <v>1041</v>
      </c>
      <c r="K58" s="241">
        <v>43781</v>
      </c>
    </row>
    <row r="59" spans="1:11" ht="12.75">
      <c r="A59" s="232"/>
      <c r="C59" s="241"/>
      <c r="D59" s="241"/>
      <c r="E59" s="241"/>
      <c r="F59" s="241"/>
      <c r="G59" s="241"/>
      <c r="H59" s="241"/>
      <c r="I59" s="241"/>
      <c r="J59" s="241"/>
      <c r="K59" s="241"/>
    </row>
    <row r="60" ht="12.75">
      <c r="A60" s="232" t="s">
        <v>85</v>
      </c>
    </row>
    <row r="61" spans="1:11" ht="12.75">
      <c r="A61" s="231"/>
      <c r="B61" s="230" t="s">
        <v>61</v>
      </c>
      <c r="C61" s="239">
        <v>1490726</v>
      </c>
      <c r="D61" s="239">
        <v>1176528</v>
      </c>
      <c r="E61" s="239">
        <v>639440</v>
      </c>
      <c r="F61" s="239">
        <v>330907</v>
      </c>
      <c r="G61" s="239">
        <v>451427</v>
      </c>
      <c r="H61" s="240" t="s">
        <v>36</v>
      </c>
      <c r="I61" s="240" t="s">
        <v>36</v>
      </c>
      <c r="J61" s="239">
        <v>139538</v>
      </c>
      <c r="K61" s="239">
        <v>4228566</v>
      </c>
    </row>
    <row r="62" spans="1:11" ht="12.75">
      <c r="A62" s="231"/>
      <c r="B62" s="230" t="s">
        <v>62</v>
      </c>
      <c r="C62" s="239">
        <v>327670</v>
      </c>
      <c r="D62" s="239">
        <v>263401</v>
      </c>
      <c r="E62" s="239">
        <v>240088</v>
      </c>
      <c r="F62" s="239">
        <v>46479</v>
      </c>
      <c r="G62" s="239">
        <v>57667</v>
      </c>
      <c r="H62" s="239">
        <v>82676</v>
      </c>
      <c r="I62" s="240" t="s">
        <v>36</v>
      </c>
      <c r="J62" s="239">
        <v>196</v>
      </c>
      <c r="K62" s="239">
        <v>1018301</v>
      </c>
    </row>
    <row r="63" spans="1:11" ht="12.75">
      <c r="A63" s="231"/>
      <c r="B63" s="230" t="s">
        <v>63</v>
      </c>
      <c r="C63" s="239">
        <v>93137</v>
      </c>
      <c r="D63" s="239">
        <v>56075</v>
      </c>
      <c r="E63" s="239">
        <v>152348</v>
      </c>
      <c r="F63" s="239">
        <v>37586</v>
      </c>
      <c r="G63" s="239">
        <v>43411</v>
      </c>
      <c r="H63" s="239">
        <v>33430</v>
      </c>
      <c r="I63" s="239">
        <v>29832</v>
      </c>
      <c r="J63" s="240" t="s">
        <v>36</v>
      </c>
      <c r="K63" s="239">
        <v>445819</v>
      </c>
    </row>
    <row r="64" spans="1:11" ht="12.75">
      <c r="A64" s="231"/>
      <c r="B64" s="230" t="s">
        <v>54</v>
      </c>
      <c r="C64" s="239">
        <v>6018</v>
      </c>
      <c r="D64" s="239">
        <v>1351</v>
      </c>
      <c r="E64" s="239">
        <v>17046</v>
      </c>
      <c r="F64" s="239">
        <v>10500</v>
      </c>
      <c r="G64" s="239">
        <v>22483</v>
      </c>
      <c r="H64" s="239">
        <v>1370</v>
      </c>
      <c r="I64" s="239">
        <v>9823</v>
      </c>
      <c r="J64" s="240" t="s">
        <v>36</v>
      </c>
      <c r="K64" s="239">
        <v>68591</v>
      </c>
    </row>
    <row r="65" spans="1:11" ht="12.75">
      <c r="A65" s="231"/>
      <c r="B65" s="230" t="s">
        <v>64</v>
      </c>
      <c r="C65" s="239">
        <v>954</v>
      </c>
      <c r="D65" s="240" t="s">
        <v>36</v>
      </c>
      <c r="E65" s="239">
        <v>6358</v>
      </c>
      <c r="F65" s="239">
        <v>2036</v>
      </c>
      <c r="G65" s="239">
        <v>7762</v>
      </c>
      <c r="H65" s="239">
        <v>536</v>
      </c>
      <c r="I65" s="239">
        <v>3576</v>
      </c>
      <c r="J65" s="240" t="s">
        <v>36</v>
      </c>
      <c r="K65" s="239">
        <v>21655</v>
      </c>
    </row>
    <row r="66" spans="1:11" ht="12.75">
      <c r="A66" s="231"/>
      <c r="C66" s="239"/>
      <c r="D66" s="239"/>
      <c r="E66" s="239"/>
      <c r="F66" s="239"/>
      <c r="G66" s="239"/>
      <c r="H66" s="239"/>
      <c r="I66" s="239"/>
      <c r="J66" s="239"/>
      <c r="K66" s="239"/>
    </row>
    <row r="67" spans="2:11" ht="12.75">
      <c r="B67" s="232" t="s">
        <v>266</v>
      </c>
      <c r="C67" s="241">
        <v>1928859</v>
      </c>
      <c r="D67" s="241">
        <v>1503842</v>
      </c>
      <c r="E67" s="241">
        <v>1061730</v>
      </c>
      <c r="F67" s="241">
        <v>430031</v>
      </c>
      <c r="G67" s="241">
        <v>586825</v>
      </c>
      <c r="H67" s="241">
        <v>119169</v>
      </c>
      <c r="I67" s="241">
        <v>43832</v>
      </c>
      <c r="J67" s="241">
        <v>140187</v>
      </c>
      <c r="K67" s="241">
        <v>5815046</v>
      </c>
    </row>
    <row r="69" ht="12.75">
      <c r="A69" s="230" t="s">
        <v>37</v>
      </c>
    </row>
    <row r="70" ht="12.75">
      <c r="A70" s="231" t="s">
        <v>112</v>
      </c>
    </row>
    <row r="71" ht="12.75">
      <c r="A71" s="230" t="s">
        <v>56</v>
      </c>
    </row>
    <row r="72" ht="12.75">
      <c r="A72" s="230" t="s">
        <v>65</v>
      </c>
    </row>
    <row r="74" spans="1:2" ht="15.75">
      <c r="A74" s="243" t="s">
        <v>25</v>
      </c>
      <c r="B74" s="244"/>
    </row>
  </sheetData>
  <mergeCells count="1">
    <mergeCell ref="A3:L4"/>
  </mergeCells>
  <printOptions/>
  <pageMargins left="0.5" right="0.5" top="0.5" bottom="0.5" header="0" footer="0"/>
  <pageSetup horizontalDpi="600" verticalDpi="600" orientation="portrait" paperSize="9" scale="62" r:id="rId1"/>
  <rowBreaks count="1" manualBreakCount="1">
    <brk id="3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showOutlineSymbols="0" zoomScale="87" zoomScaleNormal="87" workbookViewId="0" topLeftCell="A22">
      <selection activeCell="A71" sqref="A71"/>
    </sheetView>
  </sheetViews>
  <sheetFormatPr defaultColWidth="13.8515625" defaultRowHeight="12.75"/>
  <cols>
    <col min="1" max="1" width="18.8515625" style="250" customWidth="1"/>
    <col min="2" max="2" width="9.8515625" style="272" bestFit="1" customWidth="1"/>
    <col min="3" max="3" width="8.421875" style="272" bestFit="1" customWidth="1"/>
    <col min="4" max="4" width="9.8515625" style="272" bestFit="1" customWidth="1"/>
    <col min="5" max="5" width="9.140625" style="273" bestFit="1" customWidth="1"/>
    <col min="6" max="6" width="9.421875" style="273" bestFit="1" customWidth="1"/>
    <col min="7" max="7" width="8.421875" style="248" bestFit="1" customWidth="1"/>
    <col min="8" max="8" width="9.421875" style="248" bestFit="1" customWidth="1"/>
    <col min="9" max="9" width="8.00390625" style="248" bestFit="1" customWidth="1"/>
    <col min="10" max="10" width="1.1484375" style="248" customWidth="1"/>
    <col min="11" max="11" width="10.8515625" style="248" customWidth="1"/>
    <col min="12" max="12" width="8.00390625" style="249" bestFit="1" customWidth="1"/>
    <col min="13" max="248" width="13.8515625" style="250" customWidth="1"/>
    <col min="249" max="16384" width="13.8515625" style="251" customWidth="1"/>
  </cols>
  <sheetData>
    <row r="1" spans="1:6" ht="15.75">
      <c r="A1" s="245" t="s">
        <v>1</v>
      </c>
      <c r="B1" s="246"/>
      <c r="C1" s="246"/>
      <c r="D1" s="246"/>
      <c r="E1" s="247"/>
      <c r="F1" s="247"/>
    </row>
    <row r="2" spans="1:6" ht="15">
      <c r="A2" s="252" t="s">
        <v>2</v>
      </c>
      <c r="B2" s="246"/>
      <c r="C2" s="246"/>
      <c r="D2" s="246"/>
      <c r="E2" s="247"/>
      <c r="F2" s="247"/>
    </row>
    <row r="3" spans="1:13" ht="15">
      <c r="A3" s="437" t="s">
        <v>175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</row>
    <row r="4" spans="1:13" s="253" customFormat="1" ht="12.75">
      <c r="A4" s="438"/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</row>
    <row r="5" spans="1:12" s="253" customFormat="1" ht="1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</row>
    <row r="6" spans="1:13" s="253" customFormat="1" ht="12.75">
      <c r="A6" s="249"/>
      <c r="B6" s="255" t="s">
        <v>40</v>
      </c>
      <c r="C6" s="255" t="s">
        <v>41</v>
      </c>
      <c r="D6" s="255" t="s">
        <v>42</v>
      </c>
      <c r="E6" s="255" t="s">
        <v>43</v>
      </c>
      <c r="F6" s="255" t="s">
        <v>44</v>
      </c>
      <c r="G6" s="255" t="s">
        <v>45</v>
      </c>
      <c r="H6" s="255" t="s">
        <v>46</v>
      </c>
      <c r="I6" s="255" t="s">
        <v>47</v>
      </c>
      <c r="J6" s="255"/>
      <c r="K6" s="256" t="s">
        <v>48</v>
      </c>
      <c r="L6" s="257"/>
      <c r="M6" s="258"/>
    </row>
    <row r="7" spans="1:12" s="253" customFormat="1" ht="12.75">
      <c r="A7" s="249" t="s">
        <v>49</v>
      </c>
      <c r="B7" s="255" t="s">
        <v>12</v>
      </c>
      <c r="C7" s="255" t="s">
        <v>12</v>
      </c>
      <c r="D7" s="255" t="s">
        <v>12</v>
      </c>
      <c r="E7" s="255" t="s">
        <v>12</v>
      </c>
      <c r="F7" s="255" t="s">
        <v>12</v>
      </c>
      <c r="G7" s="255" t="s">
        <v>12</v>
      </c>
      <c r="H7" s="255" t="s">
        <v>12</v>
      </c>
      <c r="I7" s="255" t="s">
        <v>12</v>
      </c>
      <c r="J7" s="255"/>
      <c r="K7" s="255" t="s">
        <v>12</v>
      </c>
      <c r="L7" s="259" t="s">
        <v>13</v>
      </c>
    </row>
    <row r="8" spans="1:12" s="253" customFormat="1" ht="12.75">
      <c r="A8" s="260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2"/>
    </row>
    <row r="9" spans="1:12" s="253" customFormat="1" ht="12.75">
      <c r="A9" s="263" t="s">
        <v>176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3"/>
    </row>
    <row r="10" spans="1:12" s="253" customFormat="1" ht="12.75">
      <c r="A10" s="249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9"/>
    </row>
    <row r="11" spans="1:12" s="253" customFormat="1" ht="12.75">
      <c r="A11" s="249" t="s">
        <v>51</v>
      </c>
      <c r="B11" s="265">
        <v>12899</v>
      </c>
      <c r="C11" s="265">
        <v>3459</v>
      </c>
      <c r="D11" s="265">
        <v>7178</v>
      </c>
      <c r="E11" s="265">
        <v>2194</v>
      </c>
      <c r="F11" s="265">
        <v>3728</v>
      </c>
      <c r="G11" s="255" t="s">
        <v>36</v>
      </c>
      <c r="H11" s="255" t="s">
        <v>36</v>
      </c>
      <c r="I11" s="265">
        <v>1177</v>
      </c>
      <c r="J11" s="265"/>
      <c r="K11" s="265">
        <v>30635</v>
      </c>
      <c r="L11" s="266">
        <v>32.7</v>
      </c>
    </row>
    <row r="12" spans="1:12" s="253" customFormat="1" ht="12.75">
      <c r="A12" s="249" t="s">
        <v>52</v>
      </c>
      <c r="B12" s="265">
        <v>7341</v>
      </c>
      <c r="C12" s="265">
        <v>1759</v>
      </c>
      <c r="D12" s="265">
        <v>3974</v>
      </c>
      <c r="E12" s="265">
        <v>456</v>
      </c>
      <c r="F12" s="265">
        <v>924</v>
      </c>
      <c r="G12" s="265">
        <v>1968</v>
      </c>
      <c r="H12" s="255" t="s">
        <v>36</v>
      </c>
      <c r="I12" s="265">
        <v>3</v>
      </c>
      <c r="J12" s="265"/>
      <c r="K12" s="265">
        <v>16467</v>
      </c>
      <c r="L12" s="266">
        <v>17.6</v>
      </c>
    </row>
    <row r="13" spans="1:12" s="253" customFormat="1" ht="12.75">
      <c r="A13" s="249" t="s">
        <v>53</v>
      </c>
      <c r="B13" s="265">
        <v>3891</v>
      </c>
      <c r="C13" s="265">
        <v>765</v>
      </c>
      <c r="D13" s="265">
        <v>8133</v>
      </c>
      <c r="E13" s="265">
        <v>1001</v>
      </c>
      <c r="F13" s="265">
        <v>1583</v>
      </c>
      <c r="G13" s="265">
        <v>1699</v>
      </c>
      <c r="H13" s="265">
        <v>2043</v>
      </c>
      <c r="I13" s="255" t="s">
        <v>36</v>
      </c>
      <c r="J13" s="265"/>
      <c r="K13" s="265">
        <v>19115</v>
      </c>
      <c r="L13" s="266">
        <v>20.4</v>
      </c>
    </row>
    <row r="14" spans="1:12" s="253" customFormat="1" ht="12.75">
      <c r="A14" s="249" t="s">
        <v>54</v>
      </c>
      <c r="B14" s="265">
        <v>1071</v>
      </c>
      <c r="C14" s="265">
        <v>11</v>
      </c>
      <c r="D14" s="265">
        <v>2373</v>
      </c>
      <c r="E14" s="265">
        <v>210</v>
      </c>
      <c r="F14" s="265">
        <v>2120</v>
      </c>
      <c r="G14" s="265">
        <v>94</v>
      </c>
      <c r="H14" s="265">
        <v>1876</v>
      </c>
      <c r="I14" s="255" t="s">
        <v>36</v>
      </c>
      <c r="J14" s="265"/>
      <c r="K14" s="265">
        <v>7755</v>
      </c>
      <c r="L14" s="266">
        <v>8.3</v>
      </c>
    </row>
    <row r="15" spans="1:12" s="253" customFormat="1" ht="12.75">
      <c r="A15" s="249" t="s">
        <v>55</v>
      </c>
      <c r="B15" s="265">
        <v>430</v>
      </c>
      <c r="C15" s="255" t="s">
        <v>36</v>
      </c>
      <c r="D15" s="265">
        <v>5355</v>
      </c>
      <c r="E15" s="265">
        <v>1212</v>
      </c>
      <c r="F15" s="265">
        <v>5129</v>
      </c>
      <c r="G15" s="265">
        <v>67</v>
      </c>
      <c r="H15" s="265">
        <v>5812</v>
      </c>
      <c r="I15" s="255" t="s">
        <v>36</v>
      </c>
      <c r="J15" s="265"/>
      <c r="K15" s="265">
        <v>18011</v>
      </c>
      <c r="L15" s="266">
        <v>19.2</v>
      </c>
    </row>
    <row r="16" spans="1:12" s="253" customFormat="1" ht="12.75">
      <c r="A16" s="249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6"/>
    </row>
    <row r="17" spans="1:12" s="253" customFormat="1" ht="12.75">
      <c r="A17" s="267" t="s">
        <v>266</v>
      </c>
      <c r="B17" s="268">
        <v>26063</v>
      </c>
      <c r="C17" s="268">
        <v>6096</v>
      </c>
      <c r="D17" s="268">
        <v>27507</v>
      </c>
      <c r="E17" s="268">
        <v>5199</v>
      </c>
      <c r="F17" s="268">
        <v>13797</v>
      </c>
      <c r="G17" s="268">
        <v>3896</v>
      </c>
      <c r="H17" s="268">
        <v>9888</v>
      </c>
      <c r="I17" s="268">
        <v>1191</v>
      </c>
      <c r="J17" s="268"/>
      <c r="K17" s="268">
        <v>93685</v>
      </c>
      <c r="L17" s="269">
        <v>100</v>
      </c>
    </row>
    <row r="18" spans="1:12" s="253" customFormat="1" ht="12.75">
      <c r="A18" s="26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1"/>
    </row>
    <row r="19" spans="1:12" s="253" customFormat="1" ht="12.75">
      <c r="A19" s="263" t="s">
        <v>177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3"/>
    </row>
    <row r="20" spans="1:12" s="253" customFormat="1" ht="12.75">
      <c r="A20" s="249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9"/>
    </row>
    <row r="21" spans="1:12" s="253" customFormat="1" ht="12.75">
      <c r="A21" s="249" t="s">
        <v>51</v>
      </c>
      <c r="B21" s="265">
        <v>14078</v>
      </c>
      <c r="C21" s="265">
        <v>3881</v>
      </c>
      <c r="D21" s="265">
        <v>7801</v>
      </c>
      <c r="E21" s="265">
        <v>2330</v>
      </c>
      <c r="F21" s="265">
        <v>4027</v>
      </c>
      <c r="G21" s="255" t="s">
        <v>36</v>
      </c>
      <c r="H21" s="255" t="s">
        <v>36</v>
      </c>
      <c r="I21" s="265">
        <v>1259</v>
      </c>
      <c r="J21" s="265"/>
      <c r="K21" s="265">
        <v>33376</v>
      </c>
      <c r="L21" s="266">
        <v>33.2</v>
      </c>
    </row>
    <row r="22" spans="1:12" s="253" customFormat="1" ht="12.75">
      <c r="A22" s="249" t="s">
        <v>52</v>
      </c>
      <c r="B22" s="265">
        <v>8033</v>
      </c>
      <c r="C22" s="265">
        <v>2000</v>
      </c>
      <c r="D22" s="265">
        <v>4352</v>
      </c>
      <c r="E22" s="265">
        <v>510</v>
      </c>
      <c r="F22" s="265">
        <v>998</v>
      </c>
      <c r="G22" s="265">
        <v>2177</v>
      </c>
      <c r="H22" s="255" t="s">
        <v>36</v>
      </c>
      <c r="I22" s="265">
        <v>3</v>
      </c>
      <c r="J22" s="265"/>
      <c r="K22" s="265">
        <v>18115</v>
      </c>
      <c r="L22" s="266">
        <v>18</v>
      </c>
    </row>
    <row r="23" spans="1:12" s="253" customFormat="1" ht="12.75">
      <c r="A23" s="249" t="s">
        <v>53</v>
      </c>
      <c r="B23" s="265">
        <v>4233</v>
      </c>
      <c r="C23" s="265">
        <v>837</v>
      </c>
      <c r="D23" s="265">
        <v>8547</v>
      </c>
      <c r="E23" s="265">
        <v>1057</v>
      </c>
      <c r="F23" s="265">
        <v>1675</v>
      </c>
      <c r="G23" s="265">
        <v>2007</v>
      </c>
      <c r="H23" s="265">
        <v>2159</v>
      </c>
      <c r="I23" s="255" t="s">
        <v>36</v>
      </c>
      <c r="J23" s="265"/>
      <c r="K23" s="265">
        <v>20515</v>
      </c>
      <c r="L23" s="266">
        <v>20.4</v>
      </c>
    </row>
    <row r="24" spans="1:12" s="253" customFormat="1" ht="12.75">
      <c r="A24" s="249" t="s">
        <v>54</v>
      </c>
      <c r="B24" s="265">
        <v>1127</v>
      </c>
      <c r="C24" s="265">
        <v>14</v>
      </c>
      <c r="D24" s="265">
        <v>2496</v>
      </c>
      <c r="E24" s="265">
        <v>232</v>
      </c>
      <c r="F24" s="265">
        <v>2217</v>
      </c>
      <c r="G24" s="265">
        <v>117</v>
      </c>
      <c r="H24" s="265">
        <v>1934</v>
      </c>
      <c r="I24" s="255" t="s">
        <v>36</v>
      </c>
      <c r="J24" s="265"/>
      <c r="K24" s="265">
        <v>8137</v>
      </c>
      <c r="L24" s="266">
        <v>8.1</v>
      </c>
    </row>
    <row r="25" spans="1:12" s="253" customFormat="1" ht="12.75">
      <c r="A25" s="249" t="s">
        <v>55</v>
      </c>
      <c r="B25" s="265">
        <v>444</v>
      </c>
      <c r="C25" s="255" t="s">
        <v>36</v>
      </c>
      <c r="D25" s="265">
        <v>5515</v>
      </c>
      <c r="E25" s="265">
        <v>1242</v>
      </c>
      <c r="F25" s="265">
        <v>5212</v>
      </c>
      <c r="G25" s="265">
        <v>70</v>
      </c>
      <c r="H25" s="265">
        <v>5896</v>
      </c>
      <c r="I25" s="255" t="s">
        <v>36</v>
      </c>
      <c r="J25" s="265"/>
      <c r="K25" s="265">
        <v>18385</v>
      </c>
      <c r="L25" s="266">
        <v>18.3</v>
      </c>
    </row>
    <row r="26" spans="1:12" s="253" customFormat="1" ht="12.75">
      <c r="A26" s="249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6"/>
    </row>
    <row r="27" spans="1:12" s="253" customFormat="1" ht="12.75">
      <c r="A27" s="267" t="s">
        <v>266</v>
      </c>
      <c r="B27" s="268">
        <v>28391</v>
      </c>
      <c r="C27" s="268">
        <v>6856</v>
      </c>
      <c r="D27" s="268">
        <v>29248</v>
      </c>
      <c r="E27" s="268">
        <v>5504</v>
      </c>
      <c r="F27" s="268">
        <v>14463</v>
      </c>
      <c r="G27" s="268">
        <v>4454</v>
      </c>
      <c r="H27" s="268">
        <v>10152</v>
      </c>
      <c r="I27" s="268">
        <v>1273</v>
      </c>
      <c r="J27" s="268"/>
      <c r="K27" s="268">
        <v>100393</v>
      </c>
      <c r="L27" s="269">
        <v>100</v>
      </c>
    </row>
    <row r="28" spans="1:12" s="253" customFormat="1" ht="12.75">
      <c r="A28" s="26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1"/>
    </row>
    <row r="29" spans="1:12" s="253" customFormat="1" ht="12.75">
      <c r="A29" s="263" t="s">
        <v>178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3"/>
    </row>
    <row r="30" spans="1:12" s="253" customFormat="1" ht="12.75">
      <c r="A30" s="249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9"/>
    </row>
    <row r="31" spans="1:12" s="253" customFormat="1" ht="12.75">
      <c r="A31" s="249" t="s">
        <v>51</v>
      </c>
      <c r="B31" s="265">
        <v>3215</v>
      </c>
      <c r="C31" s="265">
        <v>707</v>
      </c>
      <c r="D31" s="265">
        <v>2041</v>
      </c>
      <c r="E31" s="265">
        <v>758</v>
      </c>
      <c r="F31" s="265">
        <v>1481</v>
      </c>
      <c r="G31" s="255" t="s">
        <v>36</v>
      </c>
      <c r="H31" s="255" t="s">
        <v>36</v>
      </c>
      <c r="I31" s="265">
        <v>189</v>
      </c>
      <c r="J31" s="265"/>
      <c r="K31" s="265">
        <v>8391</v>
      </c>
      <c r="L31" s="266">
        <v>33.5</v>
      </c>
    </row>
    <row r="32" spans="1:12" s="253" customFormat="1" ht="12.75">
      <c r="A32" s="249" t="s">
        <v>52</v>
      </c>
      <c r="B32" s="265">
        <v>2916</v>
      </c>
      <c r="C32" s="265">
        <v>513</v>
      </c>
      <c r="D32" s="265">
        <v>1610</v>
      </c>
      <c r="E32" s="265">
        <v>98</v>
      </c>
      <c r="F32" s="265">
        <v>304</v>
      </c>
      <c r="G32" s="265">
        <v>574</v>
      </c>
      <c r="H32" s="255" t="s">
        <v>36</v>
      </c>
      <c r="I32" s="255" t="s">
        <v>104</v>
      </c>
      <c r="J32" s="265"/>
      <c r="K32" s="265">
        <v>6042</v>
      </c>
      <c r="L32" s="266">
        <v>24.1</v>
      </c>
    </row>
    <row r="33" spans="1:12" s="253" customFormat="1" ht="12.75">
      <c r="A33" s="249" t="s">
        <v>53</v>
      </c>
      <c r="B33" s="265">
        <v>1599</v>
      </c>
      <c r="C33" s="265">
        <v>222</v>
      </c>
      <c r="D33" s="265">
        <v>2480</v>
      </c>
      <c r="E33" s="265">
        <v>316</v>
      </c>
      <c r="F33" s="265">
        <v>556</v>
      </c>
      <c r="G33" s="265">
        <v>448</v>
      </c>
      <c r="H33" s="265">
        <v>528</v>
      </c>
      <c r="I33" s="255" t="s">
        <v>36</v>
      </c>
      <c r="J33" s="265"/>
      <c r="K33" s="265">
        <v>6149</v>
      </c>
      <c r="L33" s="266">
        <v>24.6</v>
      </c>
    </row>
    <row r="34" spans="1:12" s="253" customFormat="1" ht="12.75">
      <c r="A34" s="249" t="s">
        <v>54</v>
      </c>
      <c r="B34" s="265">
        <v>377</v>
      </c>
      <c r="C34" s="265">
        <v>3</v>
      </c>
      <c r="D34" s="265">
        <v>513</v>
      </c>
      <c r="E34" s="265">
        <v>64</v>
      </c>
      <c r="F34" s="265">
        <v>492</v>
      </c>
      <c r="G34" s="265">
        <v>34</v>
      </c>
      <c r="H34" s="265">
        <v>448</v>
      </c>
      <c r="I34" s="255" t="s">
        <v>36</v>
      </c>
      <c r="J34" s="265"/>
      <c r="K34" s="265">
        <v>1930</v>
      </c>
      <c r="L34" s="266">
        <v>7.7</v>
      </c>
    </row>
    <row r="35" spans="1:12" s="253" customFormat="1" ht="12.75">
      <c r="A35" s="249" t="s">
        <v>55</v>
      </c>
      <c r="B35" s="265">
        <v>115</v>
      </c>
      <c r="C35" s="255" t="s">
        <v>36</v>
      </c>
      <c r="D35" s="265">
        <v>441</v>
      </c>
      <c r="E35" s="265">
        <v>107</v>
      </c>
      <c r="F35" s="265">
        <v>414</v>
      </c>
      <c r="G35" s="265">
        <v>3</v>
      </c>
      <c r="H35" s="265">
        <v>581</v>
      </c>
      <c r="I35" s="255" t="s">
        <v>36</v>
      </c>
      <c r="J35" s="265"/>
      <c r="K35" s="265">
        <v>1664</v>
      </c>
      <c r="L35" s="266">
        <v>6.6</v>
      </c>
    </row>
    <row r="36" spans="1:12" s="253" customFormat="1" ht="12.75">
      <c r="A36" s="249"/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6"/>
    </row>
    <row r="37" spans="1:12" s="253" customFormat="1" ht="12.75">
      <c r="A37" s="267" t="s">
        <v>266</v>
      </c>
      <c r="B37" s="268">
        <v>8520</v>
      </c>
      <c r="C37" s="268">
        <v>1495</v>
      </c>
      <c r="D37" s="268">
        <v>7334</v>
      </c>
      <c r="E37" s="268">
        <v>1404</v>
      </c>
      <c r="F37" s="268">
        <v>3375</v>
      </c>
      <c r="G37" s="268">
        <v>1093</v>
      </c>
      <c r="H37" s="268">
        <v>1603</v>
      </c>
      <c r="I37" s="268">
        <v>189</v>
      </c>
      <c r="J37" s="268"/>
      <c r="K37" s="268">
        <v>25044</v>
      </c>
      <c r="L37" s="269">
        <v>100</v>
      </c>
    </row>
    <row r="38" spans="1:12" s="253" customFormat="1" ht="12.75">
      <c r="A38" s="26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1"/>
    </row>
    <row r="39" spans="1:12" s="253" customFormat="1" ht="12.75">
      <c r="A39" s="263" t="s">
        <v>179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3"/>
    </row>
    <row r="40" spans="1:12" s="253" customFormat="1" ht="12.75">
      <c r="A40" s="249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9"/>
    </row>
    <row r="41" spans="1:12" s="253" customFormat="1" ht="12.75">
      <c r="A41" s="249" t="s">
        <v>51</v>
      </c>
      <c r="B41" s="265">
        <v>17293</v>
      </c>
      <c r="C41" s="265">
        <v>4588</v>
      </c>
      <c r="D41" s="265">
        <v>9842</v>
      </c>
      <c r="E41" s="265">
        <v>3088</v>
      </c>
      <c r="F41" s="265">
        <v>5508</v>
      </c>
      <c r="G41" s="255" t="s">
        <v>36</v>
      </c>
      <c r="H41" s="255" t="s">
        <v>36</v>
      </c>
      <c r="I41" s="265">
        <v>1448</v>
      </c>
      <c r="J41" s="265"/>
      <c r="K41" s="265">
        <v>41767</v>
      </c>
      <c r="L41" s="266">
        <v>33.3</v>
      </c>
    </row>
    <row r="42" spans="1:12" s="253" customFormat="1" ht="12.75">
      <c r="A42" s="249" t="s">
        <v>52</v>
      </c>
      <c r="B42" s="265">
        <v>10949</v>
      </c>
      <c r="C42" s="265">
        <v>2513</v>
      </c>
      <c r="D42" s="265">
        <v>5962</v>
      </c>
      <c r="E42" s="265">
        <v>608</v>
      </c>
      <c r="F42" s="265">
        <v>1302</v>
      </c>
      <c r="G42" s="265">
        <v>2751</v>
      </c>
      <c r="H42" s="255" t="s">
        <v>36</v>
      </c>
      <c r="I42" s="265">
        <v>3</v>
      </c>
      <c r="J42" s="265"/>
      <c r="K42" s="265">
        <v>24157</v>
      </c>
      <c r="L42" s="266">
        <v>19.3</v>
      </c>
    </row>
    <row r="43" spans="1:12" s="253" customFormat="1" ht="12.75">
      <c r="A43" s="249" t="s">
        <v>53</v>
      </c>
      <c r="B43" s="265">
        <v>5832</v>
      </c>
      <c r="C43" s="265">
        <v>1059</v>
      </c>
      <c r="D43" s="265">
        <v>11027</v>
      </c>
      <c r="E43" s="265">
        <v>1373</v>
      </c>
      <c r="F43" s="265">
        <v>2231</v>
      </c>
      <c r="G43" s="265">
        <v>2455</v>
      </c>
      <c r="H43" s="265">
        <v>2687</v>
      </c>
      <c r="I43" s="255" t="s">
        <v>36</v>
      </c>
      <c r="J43" s="265"/>
      <c r="K43" s="265">
        <v>26664</v>
      </c>
      <c r="L43" s="266">
        <v>21.3</v>
      </c>
    </row>
    <row r="44" spans="1:12" s="253" customFormat="1" ht="12.75">
      <c r="A44" s="249" t="s">
        <v>54</v>
      </c>
      <c r="B44" s="265">
        <v>1504</v>
      </c>
      <c r="C44" s="265">
        <v>17</v>
      </c>
      <c r="D44" s="265">
        <v>3009</v>
      </c>
      <c r="E44" s="265">
        <v>296</v>
      </c>
      <c r="F44" s="265">
        <v>2709</v>
      </c>
      <c r="G44" s="265">
        <v>151</v>
      </c>
      <c r="H44" s="265">
        <v>2382</v>
      </c>
      <c r="I44" s="255" t="s">
        <v>36</v>
      </c>
      <c r="J44" s="265"/>
      <c r="K44" s="265">
        <v>10067</v>
      </c>
      <c r="L44" s="266">
        <v>8</v>
      </c>
    </row>
    <row r="45" spans="1:12" s="253" customFormat="1" ht="12.75">
      <c r="A45" s="249" t="s">
        <v>55</v>
      </c>
      <c r="B45" s="265">
        <v>559</v>
      </c>
      <c r="C45" s="255" t="s">
        <v>36</v>
      </c>
      <c r="D45" s="265">
        <v>5956</v>
      </c>
      <c r="E45" s="265">
        <v>1349</v>
      </c>
      <c r="F45" s="265">
        <v>5626</v>
      </c>
      <c r="G45" s="265">
        <v>73</v>
      </c>
      <c r="H45" s="265">
        <v>6477</v>
      </c>
      <c r="I45" s="255" t="s">
        <v>36</v>
      </c>
      <c r="J45" s="265"/>
      <c r="K45" s="265">
        <v>20049</v>
      </c>
      <c r="L45" s="266">
        <v>16</v>
      </c>
    </row>
    <row r="46" spans="1:12" s="253" customFormat="1" ht="12.75">
      <c r="A46" s="249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6"/>
    </row>
    <row r="47" spans="1:12" s="253" customFormat="1" ht="12.75">
      <c r="A47" s="267" t="s">
        <v>266</v>
      </c>
      <c r="B47" s="268">
        <v>36911</v>
      </c>
      <c r="C47" s="268">
        <v>8351</v>
      </c>
      <c r="D47" s="268">
        <v>36582</v>
      </c>
      <c r="E47" s="268">
        <v>6908</v>
      </c>
      <c r="F47" s="268">
        <v>17838</v>
      </c>
      <c r="G47" s="268">
        <v>5547</v>
      </c>
      <c r="H47" s="268">
        <v>11755</v>
      </c>
      <c r="I47" s="268">
        <v>1462</v>
      </c>
      <c r="J47" s="268"/>
      <c r="K47" s="268">
        <v>125437</v>
      </c>
      <c r="L47" s="269">
        <v>100</v>
      </c>
    </row>
    <row r="48" spans="1:12" s="253" customFormat="1" ht="12.75">
      <c r="A48" s="26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1"/>
    </row>
    <row r="49" spans="1:12" s="253" customFormat="1" ht="12.75">
      <c r="A49" s="263" t="s">
        <v>180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3"/>
    </row>
    <row r="50" spans="1:12" s="253" customFormat="1" ht="12.75">
      <c r="A50" s="249"/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9"/>
    </row>
    <row r="51" spans="1:12" s="253" customFormat="1" ht="12.75">
      <c r="A51" s="249" t="s">
        <v>51</v>
      </c>
      <c r="B51" s="265">
        <v>12751</v>
      </c>
      <c r="C51" s="265">
        <v>2903</v>
      </c>
      <c r="D51" s="265">
        <v>6635</v>
      </c>
      <c r="E51" s="265">
        <v>3163</v>
      </c>
      <c r="F51" s="265">
        <v>5047</v>
      </c>
      <c r="G51" s="255" t="s">
        <v>36</v>
      </c>
      <c r="H51" s="255" t="s">
        <v>36</v>
      </c>
      <c r="I51" s="265">
        <v>665</v>
      </c>
      <c r="J51" s="265"/>
      <c r="K51" s="265">
        <v>31164</v>
      </c>
      <c r="L51" s="266">
        <v>27</v>
      </c>
    </row>
    <row r="52" spans="1:12" s="253" customFormat="1" ht="12.75">
      <c r="A52" s="249" t="s">
        <v>52</v>
      </c>
      <c r="B52" s="265">
        <v>10893</v>
      </c>
      <c r="C52" s="265">
        <v>2339</v>
      </c>
      <c r="D52" s="265">
        <v>5189</v>
      </c>
      <c r="E52" s="265">
        <v>511</v>
      </c>
      <c r="F52" s="265">
        <v>1285</v>
      </c>
      <c r="G52" s="265">
        <v>2032</v>
      </c>
      <c r="H52" s="255" t="s">
        <v>36</v>
      </c>
      <c r="I52" s="255" t="s">
        <v>104</v>
      </c>
      <c r="J52" s="265"/>
      <c r="K52" s="265">
        <v>22325</v>
      </c>
      <c r="L52" s="266">
        <v>19.3</v>
      </c>
    </row>
    <row r="53" spans="1:12" s="253" customFormat="1" ht="12.75">
      <c r="A53" s="249" t="s">
        <v>53</v>
      </c>
      <c r="B53" s="265">
        <v>6800</v>
      </c>
      <c r="C53" s="265">
        <v>1086</v>
      </c>
      <c r="D53" s="265">
        <v>9777</v>
      </c>
      <c r="E53" s="265">
        <v>1653</v>
      </c>
      <c r="F53" s="265">
        <v>2477</v>
      </c>
      <c r="G53" s="265">
        <v>1707</v>
      </c>
      <c r="H53" s="265">
        <v>2437</v>
      </c>
      <c r="I53" s="255" t="s">
        <v>36</v>
      </c>
      <c r="J53" s="265"/>
      <c r="K53" s="265">
        <v>25937</v>
      </c>
      <c r="L53" s="266">
        <v>22.5</v>
      </c>
    </row>
    <row r="54" spans="1:12" s="253" customFormat="1" ht="12.75">
      <c r="A54" s="249" t="s">
        <v>54</v>
      </c>
      <c r="B54" s="265">
        <v>1539</v>
      </c>
      <c r="C54" s="265">
        <v>23</v>
      </c>
      <c r="D54" s="265">
        <v>2693</v>
      </c>
      <c r="E54" s="265">
        <v>295</v>
      </c>
      <c r="F54" s="265">
        <v>2532</v>
      </c>
      <c r="G54" s="265">
        <v>78</v>
      </c>
      <c r="H54" s="265">
        <v>2713</v>
      </c>
      <c r="I54" s="255" t="s">
        <v>36</v>
      </c>
      <c r="J54" s="265"/>
      <c r="K54" s="265">
        <v>9873</v>
      </c>
      <c r="L54" s="266">
        <v>8.6</v>
      </c>
    </row>
    <row r="55" spans="1:12" s="253" customFormat="1" ht="12.75">
      <c r="A55" s="249" t="s">
        <v>55</v>
      </c>
      <c r="B55" s="265">
        <v>576</v>
      </c>
      <c r="C55" s="255" t="s">
        <v>36</v>
      </c>
      <c r="D55" s="265">
        <v>3802</v>
      </c>
      <c r="E55" s="265">
        <v>1185</v>
      </c>
      <c r="F55" s="265">
        <v>4428</v>
      </c>
      <c r="G55" s="265">
        <v>35</v>
      </c>
      <c r="H55" s="265">
        <v>13295</v>
      </c>
      <c r="I55" s="255" t="s">
        <v>36</v>
      </c>
      <c r="J55" s="265"/>
      <c r="K55" s="265">
        <v>23327</v>
      </c>
      <c r="L55" s="266">
        <v>20.2</v>
      </c>
    </row>
    <row r="56" spans="1:12" s="253" customFormat="1" ht="12.75">
      <c r="A56" s="249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6"/>
    </row>
    <row r="57" spans="1:12" s="253" customFormat="1" ht="12.75">
      <c r="A57" s="267" t="s">
        <v>266</v>
      </c>
      <c r="B57" s="268">
        <v>33313</v>
      </c>
      <c r="C57" s="268">
        <v>6509</v>
      </c>
      <c r="D57" s="268">
        <v>28746</v>
      </c>
      <c r="E57" s="268">
        <v>7047</v>
      </c>
      <c r="F57" s="268">
        <v>16298</v>
      </c>
      <c r="G57" s="268">
        <v>3926</v>
      </c>
      <c r="H57" s="268">
        <v>18811</v>
      </c>
      <c r="I57" s="268">
        <v>691</v>
      </c>
      <c r="J57" s="268"/>
      <c r="K57" s="268">
        <v>115422</v>
      </c>
      <c r="L57" s="269">
        <v>100</v>
      </c>
    </row>
    <row r="58" spans="1:12" s="253" customFormat="1" ht="12.75">
      <c r="A58" s="26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1"/>
    </row>
    <row r="59" spans="1:12" s="253" customFormat="1" ht="12.75">
      <c r="A59" s="263" t="s">
        <v>93</v>
      </c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3"/>
    </row>
    <row r="60" spans="1:12" s="253" customFormat="1" ht="12.75">
      <c r="A60" s="249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9"/>
    </row>
    <row r="61" spans="1:12" s="253" customFormat="1" ht="12.75">
      <c r="A61" s="249" t="s">
        <v>51</v>
      </c>
      <c r="B61" s="265">
        <v>30739</v>
      </c>
      <c r="C61" s="265">
        <v>7703</v>
      </c>
      <c r="D61" s="265">
        <v>16853</v>
      </c>
      <c r="E61" s="265">
        <v>6399</v>
      </c>
      <c r="F61" s="265">
        <v>10992</v>
      </c>
      <c r="G61" s="255" t="s">
        <v>36</v>
      </c>
      <c r="H61" s="255" t="s">
        <v>36</v>
      </c>
      <c r="I61" s="265">
        <v>2144</v>
      </c>
      <c r="J61" s="265"/>
      <c r="K61" s="265">
        <v>74830</v>
      </c>
      <c r="L61" s="266">
        <v>30</v>
      </c>
    </row>
    <row r="62" spans="1:12" s="253" customFormat="1" ht="12.75">
      <c r="A62" s="249" t="s">
        <v>52</v>
      </c>
      <c r="B62" s="265">
        <v>22280</v>
      </c>
      <c r="C62" s="265">
        <v>4988</v>
      </c>
      <c r="D62" s="265">
        <v>11403</v>
      </c>
      <c r="E62" s="265">
        <v>1151</v>
      </c>
      <c r="F62" s="265">
        <v>2658</v>
      </c>
      <c r="G62" s="265">
        <v>4855</v>
      </c>
      <c r="H62" s="255" t="s">
        <v>36</v>
      </c>
      <c r="I62" s="265">
        <v>3</v>
      </c>
      <c r="J62" s="265"/>
      <c r="K62" s="265">
        <v>47485</v>
      </c>
      <c r="L62" s="266">
        <v>19.1</v>
      </c>
    </row>
    <row r="63" spans="1:12" s="253" customFormat="1" ht="12.75">
      <c r="A63" s="249" t="s">
        <v>53</v>
      </c>
      <c r="B63" s="265">
        <v>12993</v>
      </c>
      <c r="C63" s="265">
        <v>2227</v>
      </c>
      <c r="D63" s="265">
        <v>21499</v>
      </c>
      <c r="E63" s="265">
        <v>3135</v>
      </c>
      <c r="F63" s="265">
        <v>4844</v>
      </c>
      <c r="G63" s="265">
        <v>4205</v>
      </c>
      <c r="H63" s="265">
        <v>5608</v>
      </c>
      <c r="I63" s="255" t="s">
        <v>36</v>
      </c>
      <c r="J63" s="265"/>
      <c r="K63" s="265">
        <v>54511</v>
      </c>
      <c r="L63" s="266">
        <v>21.9</v>
      </c>
    </row>
    <row r="64" spans="1:12" s="253" customFormat="1" ht="12.75">
      <c r="A64" s="249" t="s">
        <v>54</v>
      </c>
      <c r="B64" s="265">
        <v>3139</v>
      </c>
      <c r="C64" s="265">
        <v>40</v>
      </c>
      <c r="D64" s="265">
        <v>6000</v>
      </c>
      <c r="E64" s="265">
        <v>602</v>
      </c>
      <c r="F64" s="265">
        <v>5511</v>
      </c>
      <c r="G64" s="265">
        <v>232</v>
      </c>
      <c r="H64" s="265">
        <v>5488</v>
      </c>
      <c r="I64" s="255" t="s">
        <v>36</v>
      </c>
      <c r="J64" s="265"/>
      <c r="K64" s="265">
        <v>21009</v>
      </c>
      <c r="L64" s="266">
        <v>8.4</v>
      </c>
    </row>
    <row r="65" spans="1:12" s="253" customFormat="1" ht="12.75">
      <c r="A65" s="249" t="s">
        <v>55</v>
      </c>
      <c r="B65" s="265">
        <v>1188</v>
      </c>
      <c r="C65" s="255" t="s">
        <v>36</v>
      </c>
      <c r="D65" s="265">
        <v>10170</v>
      </c>
      <c r="E65" s="265">
        <v>2613</v>
      </c>
      <c r="F65" s="265">
        <v>10443</v>
      </c>
      <c r="G65" s="265">
        <v>108</v>
      </c>
      <c r="H65" s="265">
        <v>20717</v>
      </c>
      <c r="I65" s="255" t="s">
        <v>36</v>
      </c>
      <c r="J65" s="265"/>
      <c r="K65" s="265">
        <v>45256</v>
      </c>
      <c r="L65" s="266">
        <v>18.2</v>
      </c>
    </row>
    <row r="66" spans="1:12" s="253" customFormat="1" ht="12.75">
      <c r="A66" s="249"/>
      <c r="B66" s="265"/>
      <c r="C66" s="265"/>
      <c r="D66" s="265"/>
      <c r="E66" s="265"/>
      <c r="F66" s="265"/>
      <c r="G66" s="265"/>
      <c r="H66" s="265"/>
      <c r="I66" s="265"/>
      <c r="J66" s="265"/>
      <c r="K66" s="265"/>
      <c r="L66" s="266"/>
    </row>
    <row r="67" spans="1:12" s="253" customFormat="1" ht="12.75">
      <c r="A67" s="267" t="s">
        <v>266</v>
      </c>
      <c r="B67" s="268">
        <v>71934</v>
      </c>
      <c r="C67" s="268">
        <v>15311</v>
      </c>
      <c r="D67" s="268">
        <v>67420</v>
      </c>
      <c r="E67" s="268">
        <v>14387</v>
      </c>
      <c r="F67" s="268">
        <v>35518</v>
      </c>
      <c r="G67" s="268">
        <v>9596</v>
      </c>
      <c r="H67" s="268">
        <v>32553</v>
      </c>
      <c r="I67" s="268">
        <v>2187</v>
      </c>
      <c r="J67" s="268"/>
      <c r="K67" s="268">
        <v>249073</v>
      </c>
      <c r="L67" s="269">
        <v>100</v>
      </c>
    </row>
    <row r="68" spans="1:12" s="253" customFormat="1" ht="12.75">
      <c r="A68" s="249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9"/>
    </row>
    <row r="69" spans="1:12" s="253" customFormat="1" ht="12.75">
      <c r="A69" s="249" t="s">
        <v>37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9"/>
    </row>
    <row r="70" spans="1:12" s="253" customFormat="1" ht="12.75">
      <c r="A70" s="253" t="s">
        <v>112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9"/>
    </row>
    <row r="71" spans="1:12" s="253" customFormat="1" ht="12.75">
      <c r="A71" s="249" t="s">
        <v>56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9"/>
    </row>
    <row r="72" spans="1:12" s="253" customFormat="1" ht="12.75">
      <c r="A72" s="249" t="s">
        <v>65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9"/>
    </row>
    <row r="73" spans="1:12" s="253" customFormat="1" ht="12.75">
      <c r="A73" s="249" t="s">
        <v>181</v>
      </c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9"/>
    </row>
    <row r="75" spans="1:2" ht="15.75">
      <c r="A75" s="245" t="s">
        <v>25</v>
      </c>
      <c r="B75" s="246"/>
    </row>
  </sheetData>
  <mergeCells count="1">
    <mergeCell ref="A3:M4"/>
  </mergeCells>
  <printOptions/>
  <pageMargins left="0.5" right="0.5" top="0.5" bottom="0.5" header="0" footer="0"/>
  <pageSetup horizontalDpi="1200" verticalDpi="1200" orientation="landscape" paperSize="9" scale="94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4">
      <selection activeCell="B6" sqref="B6"/>
    </sheetView>
  </sheetViews>
  <sheetFormatPr defaultColWidth="9.140625" defaultRowHeight="12.75"/>
  <cols>
    <col min="2" max="2" width="35.7109375" style="0" bestFit="1" customWidth="1"/>
  </cols>
  <sheetData>
    <row r="1" spans="1:12" ht="15.75">
      <c r="A1" s="274" t="s">
        <v>1</v>
      </c>
      <c r="B1" s="275"/>
      <c r="C1" s="276"/>
      <c r="D1" s="277"/>
      <c r="E1" s="277"/>
      <c r="F1" s="276"/>
      <c r="G1" s="277"/>
      <c r="H1" s="277"/>
      <c r="I1" s="278"/>
      <c r="J1" s="279"/>
      <c r="K1" s="279"/>
      <c r="L1" s="275"/>
    </row>
    <row r="2" spans="1:12" ht="12.75">
      <c r="A2" s="280" t="s">
        <v>2</v>
      </c>
      <c r="B2" s="275"/>
      <c r="C2" s="276"/>
      <c r="D2" s="277"/>
      <c r="E2" s="277"/>
      <c r="F2" s="276"/>
      <c r="G2" s="277"/>
      <c r="H2" s="277"/>
      <c r="I2" s="278"/>
      <c r="J2" s="279"/>
      <c r="K2" s="279"/>
      <c r="L2" s="275"/>
    </row>
    <row r="3" spans="1:12" ht="12.75">
      <c r="A3" s="439" t="s">
        <v>265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</row>
    <row r="4" spans="1:12" ht="12.75">
      <c r="A4" s="440"/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</row>
    <row r="5" spans="1:12" ht="12.75">
      <c r="A5" s="281"/>
      <c r="B5" s="279"/>
      <c r="C5" s="278"/>
      <c r="D5" s="279"/>
      <c r="E5" s="279"/>
      <c r="F5" s="278"/>
      <c r="G5" s="279"/>
      <c r="H5" s="279"/>
      <c r="I5" s="278"/>
      <c r="J5" s="279"/>
      <c r="K5" s="279"/>
      <c r="L5" s="281"/>
    </row>
    <row r="6" spans="1:12" ht="51">
      <c r="A6" s="281"/>
      <c r="B6" s="282"/>
      <c r="C6" s="283" t="s">
        <v>32</v>
      </c>
      <c r="D6" s="284"/>
      <c r="E6" s="282"/>
      <c r="F6" s="283" t="s">
        <v>33</v>
      </c>
      <c r="G6" s="284"/>
      <c r="H6" s="282"/>
      <c r="I6" s="283" t="s">
        <v>34</v>
      </c>
      <c r="J6" s="284"/>
      <c r="K6" s="285" t="s">
        <v>191</v>
      </c>
      <c r="L6" s="286"/>
    </row>
    <row r="7" spans="1:12" ht="12.75">
      <c r="A7" s="287"/>
      <c r="B7" s="288"/>
      <c r="C7" s="289" t="s">
        <v>12</v>
      </c>
      <c r="D7" s="288" t="s">
        <v>13</v>
      </c>
      <c r="E7" s="288"/>
      <c r="F7" s="289" t="s">
        <v>12</v>
      </c>
      <c r="G7" s="288" t="s">
        <v>13</v>
      </c>
      <c r="H7" s="288"/>
      <c r="I7" s="289" t="s">
        <v>12</v>
      </c>
      <c r="J7" s="288" t="s">
        <v>13</v>
      </c>
      <c r="K7" s="290" t="s">
        <v>13</v>
      </c>
      <c r="L7" s="286"/>
    </row>
    <row r="8" spans="1:12" ht="12.75">
      <c r="A8" s="291"/>
      <c r="B8" s="282"/>
      <c r="C8" s="292"/>
      <c r="D8" s="282"/>
      <c r="E8" s="282"/>
      <c r="F8" s="292"/>
      <c r="G8" s="282"/>
      <c r="H8" s="282"/>
      <c r="I8" s="292"/>
      <c r="J8" s="282"/>
      <c r="K8" s="282"/>
      <c r="L8" s="286"/>
    </row>
    <row r="9" spans="1:12" ht="12.75">
      <c r="A9" s="281" t="s">
        <v>49</v>
      </c>
      <c r="B9" s="279"/>
      <c r="C9" s="278"/>
      <c r="D9" s="279"/>
      <c r="E9" s="279"/>
      <c r="F9" s="278"/>
      <c r="G9" s="279"/>
      <c r="H9" s="279"/>
      <c r="I9" s="278"/>
      <c r="J9" s="279"/>
      <c r="K9" s="279"/>
      <c r="L9" s="281"/>
    </row>
    <row r="10" spans="1:12" ht="12.75">
      <c r="A10" s="281"/>
      <c r="B10" s="279" t="s">
        <v>51</v>
      </c>
      <c r="C10" s="293">
        <v>204</v>
      </c>
      <c r="D10" s="294">
        <v>1.9</v>
      </c>
      <c r="E10" s="294"/>
      <c r="F10" s="293">
        <v>123</v>
      </c>
      <c r="G10" s="294">
        <v>1.7</v>
      </c>
      <c r="H10" s="294"/>
      <c r="I10" s="293">
        <v>327</v>
      </c>
      <c r="J10" s="294">
        <v>1.8</v>
      </c>
      <c r="K10" s="294">
        <v>37.6</v>
      </c>
      <c r="L10" s="281"/>
    </row>
    <row r="11" spans="1:12" ht="12.75">
      <c r="A11" s="281"/>
      <c r="B11" s="279" t="s">
        <v>52</v>
      </c>
      <c r="C11" s="293">
        <v>520</v>
      </c>
      <c r="D11" s="294">
        <v>4.8</v>
      </c>
      <c r="E11" s="294"/>
      <c r="F11" s="293">
        <v>331</v>
      </c>
      <c r="G11" s="294">
        <v>4.7</v>
      </c>
      <c r="H11" s="294"/>
      <c r="I11" s="293">
        <v>851</v>
      </c>
      <c r="J11" s="294">
        <v>4.8</v>
      </c>
      <c r="K11" s="294">
        <v>38.9</v>
      </c>
      <c r="L11" s="281"/>
    </row>
    <row r="12" spans="1:12" ht="12.75">
      <c r="A12" s="281"/>
      <c r="B12" s="279" t="s">
        <v>53</v>
      </c>
      <c r="C12" s="293">
        <v>1379</v>
      </c>
      <c r="D12" s="294">
        <v>12.8</v>
      </c>
      <c r="E12" s="294"/>
      <c r="F12" s="293">
        <v>950</v>
      </c>
      <c r="G12" s="294">
        <v>13.5</v>
      </c>
      <c r="H12" s="294"/>
      <c r="I12" s="293">
        <v>2329</v>
      </c>
      <c r="J12" s="294">
        <v>13.1</v>
      </c>
      <c r="K12" s="294">
        <v>40.8</v>
      </c>
      <c r="L12" s="281"/>
    </row>
    <row r="13" spans="1:12" ht="12.75">
      <c r="A13" s="281"/>
      <c r="B13" s="279" t="s">
        <v>54</v>
      </c>
      <c r="C13" s="293">
        <v>1160</v>
      </c>
      <c r="D13" s="294">
        <v>10.8</v>
      </c>
      <c r="E13" s="294"/>
      <c r="F13" s="293">
        <v>700</v>
      </c>
      <c r="G13" s="294">
        <v>9.9</v>
      </c>
      <c r="H13" s="294"/>
      <c r="I13" s="293">
        <v>1860</v>
      </c>
      <c r="J13" s="294">
        <v>10.4</v>
      </c>
      <c r="K13" s="294">
        <v>37.6</v>
      </c>
      <c r="L13" s="281"/>
    </row>
    <row r="14" spans="1:12" ht="12.75">
      <c r="A14" s="281"/>
      <c r="B14" s="279" t="s">
        <v>55</v>
      </c>
      <c r="C14" s="293">
        <v>7377</v>
      </c>
      <c r="D14" s="294">
        <v>68.5</v>
      </c>
      <c r="E14" s="294"/>
      <c r="F14" s="293">
        <v>4860</v>
      </c>
      <c r="G14" s="294">
        <v>69.1</v>
      </c>
      <c r="H14" s="294"/>
      <c r="I14" s="293">
        <v>12237</v>
      </c>
      <c r="J14" s="294">
        <v>68.7</v>
      </c>
      <c r="K14" s="294">
        <v>39.7</v>
      </c>
      <c r="L14" s="281"/>
    </row>
    <row r="15" spans="1:12" ht="12.75">
      <c r="A15" s="281"/>
      <c r="B15" s="279"/>
      <c r="C15" s="293"/>
      <c r="D15" s="294"/>
      <c r="E15" s="294"/>
      <c r="F15" s="293"/>
      <c r="G15" s="294"/>
      <c r="H15" s="294"/>
      <c r="I15" s="293"/>
      <c r="J15" s="294"/>
      <c r="K15" s="294"/>
      <c r="L15" s="281"/>
    </row>
    <row r="16" spans="1:12" ht="12.75">
      <c r="A16" s="281" t="s">
        <v>8</v>
      </c>
      <c r="B16" s="279"/>
      <c r="C16" s="293"/>
      <c r="D16" s="294"/>
      <c r="E16" s="294"/>
      <c r="F16" s="293"/>
      <c r="G16" s="294"/>
      <c r="H16" s="294"/>
      <c r="I16" s="293"/>
      <c r="J16" s="294"/>
      <c r="K16" s="294"/>
      <c r="L16" s="281"/>
    </row>
    <row r="17" spans="1:12" ht="12.75">
      <c r="A17" s="281"/>
      <c r="B17" s="279" t="s">
        <v>14</v>
      </c>
      <c r="C17" s="293">
        <v>1088</v>
      </c>
      <c r="D17" s="294">
        <v>10.1</v>
      </c>
      <c r="E17" s="294"/>
      <c r="F17" s="293">
        <v>690</v>
      </c>
      <c r="G17" s="294">
        <v>9.8</v>
      </c>
      <c r="H17" s="294"/>
      <c r="I17" s="293">
        <v>1778</v>
      </c>
      <c r="J17" s="294">
        <v>10</v>
      </c>
      <c r="K17" s="294">
        <v>38.8</v>
      </c>
      <c r="L17" s="281"/>
    </row>
    <row r="18" spans="1:12" ht="12.75">
      <c r="A18" s="281"/>
      <c r="B18" s="279" t="s">
        <v>15</v>
      </c>
      <c r="C18" s="293">
        <v>93</v>
      </c>
      <c r="D18" s="294">
        <v>0.9</v>
      </c>
      <c r="E18" s="294"/>
      <c r="F18" s="293">
        <v>79</v>
      </c>
      <c r="G18" s="294">
        <v>1.1</v>
      </c>
      <c r="H18" s="294"/>
      <c r="I18" s="293">
        <v>172</v>
      </c>
      <c r="J18" s="294">
        <v>1</v>
      </c>
      <c r="K18" s="294">
        <v>45.9</v>
      </c>
      <c r="L18" s="281"/>
    </row>
    <row r="19" spans="1:12" ht="12.75">
      <c r="A19" s="281"/>
      <c r="B19" s="279" t="s">
        <v>16</v>
      </c>
      <c r="C19" s="293">
        <v>3020</v>
      </c>
      <c r="D19" s="294">
        <v>28</v>
      </c>
      <c r="E19" s="294"/>
      <c r="F19" s="293">
        <v>1903</v>
      </c>
      <c r="G19" s="294">
        <v>27</v>
      </c>
      <c r="H19" s="294"/>
      <c r="I19" s="293">
        <v>4923</v>
      </c>
      <c r="J19" s="294">
        <v>27.6</v>
      </c>
      <c r="K19" s="294">
        <v>38.7</v>
      </c>
      <c r="L19" s="281"/>
    </row>
    <row r="20" spans="1:12" ht="12.75">
      <c r="A20" s="281"/>
      <c r="B20" s="279" t="s">
        <v>17</v>
      </c>
      <c r="C20" s="293">
        <v>685</v>
      </c>
      <c r="D20" s="294">
        <v>6.4</v>
      </c>
      <c r="E20" s="294"/>
      <c r="F20" s="293">
        <v>523</v>
      </c>
      <c r="G20" s="294">
        <v>7.4</v>
      </c>
      <c r="H20" s="294"/>
      <c r="I20" s="293">
        <v>1208</v>
      </c>
      <c r="J20" s="294">
        <v>6.8</v>
      </c>
      <c r="K20" s="294">
        <v>43.3</v>
      </c>
      <c r="L20" s="281"/>
    </row>
    <row r="21" spans="1:12" ht="12.75">
      <c r="A21" s="281"/>
      <c r="B21" s="279" t="s">
        <v>18</v>
      </c>
      <c r="C21" s="293">
        <v>2714</v>
      </c>
      <c r="D21" s="294">
        <v>25.2</v>
      </c>
      <c r="E21" s="294"/>
      <c r="F21" s="293">
        <v>1821</v>
      </c>
      <c r="G21" s="294">
        <v>25.9</v>
      </c>
      <c r="H21" s="294"/>
      <c r="I21" s="293">
        <v>4535</v>
      </c>
      <c r="J21" s="294">
        <v>25.5</v>
      </c>
      <c r="K21" s="294">
        <v>40.2</v>
      </c>
      <c r="L21" s="281"/>
    </row>
    <row r="22" spans="1:12" ht="12.75">
      <c r="A22" s="281"/>
      <c r="B22" s="279" t="s">
        <v>19</v>
      </c>
      <c r="C22" s="293">
        <v>8</v>
      </c>
      <c r="D22" s="294">
        <v>0.1</v>
      </c>
      <c r="E22" s="294"/>
      <c r="F22" s="293">
        <v>14</v>
      </c>
      <c r="G22" s="294">
        <v>0.2</v>
      </c>
      <c r="H22" s="294"/>
      <c r="I22" s="293">
        <v>22</v>
      </c>
      <c r="J22" s="294">
        <v>0.1</v>
      </c>
      <c r="K22" s="294">
        <v>63.6</v>
      </c>
      <c r="L22" s="281"/>
    </row>
    <row r="23" spans="1:12" ht="12.75">
      <c r="A23" s="281"/>
      <c r="B23" s="279" t="s">
        <v>20</v>
      </c>
      <c r="C23" s="293">
        <v>3154</v>
      </c>
      <c r="D23" s="294">
        <v>29.3</v>
      </c>
      <c r="E23" s="294"/>
      <c r="F23" s="293">
        <v>2006</v>
      </c>
      <c r="G23" s="294">
        <v>28.5</v>
      </c>
      <c r="H23" s="294"/>
      <c r="I23" s="293">
        <v>5160</v>
      </c>
      <c r="J23" s="294">
        <v>29</v>
      </c>
      <c r="K23" s="294">
        <v>38.9</v>
      </c>
      <c r="L23" s="281"/>
    </row>
    <row r="24" spans="1:12" ht="12.75">
      <c r="A24" s="281"/>
      <c r="B24" s="279" t="s">
        <v>21</v>
      </c>
      <c r="C24" s="293">
        <v>7</v>
      </c>
      <c r="D24" s="294">
        <v>0.1</v>
      </c>
      <c r="E24" s="294"/>
      <c r="F24" s="292" t="s">
        <v>104</v>
      </c>
      <c r="G24" s="292" t="s">
        <v>104</v>
      </c>
      <c r="H24" s="294"/>
      <c r="I24" s="293">
        <v>7</v>
      </c>
      <c r="J24" s="292" t="s">
        <v>104</v>
      </c>
      <c r="K24" s="292" t="s">
        <v>104</v>
      </c>
      <c r="L24" s="281"/>
    </row>
    <row r="25" spans="1:12" ht="12.75">
      <c r="A25" s="281"/>
      <c r="B25" s="279"/>
      <c r="C25" s="293"/>
      <c r="D25" s="294"/>
      <c r="E25" s="294"/>
      <c r="F25" s="293"/>
      <c r="G25" s="294"/>
      <c r="H25" s="294"/>
      <c r="I25" s="293"/>
      <c r="J25" s="294"/>
      <c r="K25" s="294"/>
      <c r="L25" s="281"/>
    </row>
    <row r="26" spans="1:12" ht="12.75">
      <c r="A26" s="281" t="s">
        <v>81</v>
      </c>
      <c r="B26" s="279"/>
      <c r="C26" s="293"/>
      <c r="D26" s="294"/>
      <c r="E26" s="294"/>
      <c r="F26" s="293"/>
      <c r="G26" s="294"/>
      <c r="H26" s="294"/>
      <c r="I26" s="293"/>
      <c r="J26" s="294"/>
      <c r="K26" s="294"/>
      <c r="L26" s="281"/>
    </row>
    <row r="27" spans="1:12" ht="12.75">
      <c r="A27" s="281"/>
      <c r="B27" s="279" t="s">
        <v>82</v>
      </c>
      <c r="C27" s="293">
        <v>9783</v>
      </c>
      <c r="D27" s="294">
        <v>90.8</v>
      </c>
      <c r="E27" s="294"/>
      <c r="F27" s="293">
        <v>6486</v>
      </c>
      <c r="G27" s="294">
        <v>92.2</v>
      </c>
      <c r="H27" s="294"/>
      <c r="I27" s="293">
        <v>16269</v>
      </c>
      <c r="J27" s="294">
        <v>91.4</v>
      </c>
      <c r="K27" s="294">
        <v>39.9</v>
      </c>
      <c r="L27" s="281"/>
    </row>
    <row r="28" spans="1:12" ht="12.75">
      <c r="A28" s="281"/>
      <c r="B28" s="279" t="s">
        <v>83</v>
      </c>
      <c r="C28" s="293">
        <v>766</v>
      </c>
      <c r="D28" s="294">
        <v>7.1</v>
      </c>
      <c r="E28" s="294"/>
      <c r="F28" s="293">
        <v>387</v>
      </c>
      <c r="G28" s="294">
        <v>5.5</v>
      </c>
      <c r="H28" s="294"/>
      <c r="I28" s="293">
        <v>1153</v>
      </c>
      <c r="J28" s="294">
        <v>6.5</v>
      </c>
      <c r="K28" s="294">
        <v>33.6</v>
      </c>
      <c r="L28" s="281"/>
    </row>
    <row r="29" spans="1:12" ht="12.75">
      <c r="A29" s="281"/>
      <c r="B29" s="279" t="s">
        <v>192</v>
      </c>
      <c r="C29" s="293">
        <v>220</v>
      </c>
      <c r="D29" s="294">
        <v>2</v>
      </c>
      <c r="E29" s="294"/>
      <c r="F29" s="293">
        <v>163</v>
      </c>
      <c r="G29" s="294">
        <v>2.3</v>
      </c>
      <c r="H29" s="294"/>
      <c r="I29" s="293">
        <v>383</v>
      </c>
      <c r="J29" s="294">
        <v>2.2</v>
      </c>
      <c r="K29" s="294">
        <v>42.6</v>
      </c>
      <c r="L29" s="281"/>
    </row>
    <row r="30" spans="1:12" ht="12.75">
      <c r="A30" s="281"/>
      <c r="B30" s="279"/>
      <c r="C30" s="293"/>
      <c r="D30" s="294"/>
      <c r="E30" s="294"/>
      <c r="F30" s="293"/>
      <c r="G30" s="294"/>
      <c r="H30" s="294"/>
      <c r="I30" s="293"/>
      <c r="J30" s="294"/>
      <c r="K30" s="294"/>
      <c r="L30" s="281"/>
    </row>
    <row r="31" spans="1:12" ht="12.75">
      <c r="A31" s="281" t="s">
        <v>35</v>
      </c>
      <c r="B31" s="279"/>
      <c r="C31" s="293"/>
      <c r="D31" s="294"/>
      <c r="E31" s="294"/>
      <c r="F31" s="293"/>
      <c r="G31" s="294"/>
      <c r="H31" s="294"/>
      <c r="I31" s="293"/>
      <c r="J31" s="294"/>
      <c r="K31" s="294"/>
      <c r="L31" s="281"/>
    </row>
    <row r="32" spans="1:12" ht="12.75">
      <c r="A32" s="281"/>
      <c r="B32" s="279" t="s">
        <v>128</v>
      </c>
      <c r="C32" s="293">
        <v>609</v>
      </c>
      <c r="D32" s="294">
        <v>5.7</v>
      </c>
      <c r="E32" s="294"/>
      <c r="F32" s="293">
        <v>386</v>
      </c>
      <c r="G32" s="294">
        <v>5.5</v>
      </c>
      <c r="H32" s="294"/>
      <c r="I32" s="293">
        <v>995</v>
      </c>
      <c r="J32" s="294">
        <v>5.6</v>
      </c>
      <c r="K32" s="294">
        <v>38.8</v>
      </c>
      <c r="L32" s="281"/>
    </row>
    <row r="33" spans="1:12" ht="12.75">
      <c r="A33" s="281"/>
      <c r="B33" s="279" t="s">
        <v>129</v>
      </c>
      <c r="C33" s="293">
        <v>2829</v>
      </c>
      <c r="D33" s="294">
        <v>26.3</v>
      </c>
      <c r="E33" s="294"/>
      <c r="F33" s="293">
        <v>1676</v>
      </c>
      <c r="G33" s="294">
        <v>23.8</v>
      </c>
      <c r="H33" s="294"/>
      <c r="I33" s="293">
        <v>4505</v>
      </c>
      <c r="J33" s="294">
        <v>25.3</v>
      </c>
      <c r="K33" s="294">
        <v>37.2</v>
      </c>
      <c r="L33" s="281"/>
    </row>
    <row r="34" spans="1:12" ht="12.75">
      <c r="A34" s="281"/>
      <c r="B34" s="279" t="s">
        <v>163</v>
      </c>
      <c r="C34" s="293">
        <v>3185</v>
      </c>
      <c r="D34" s="294">
        <v>29.6</v>
      </c>
      <c r="E34" s="294"/>
      <c r="F34" s="293">
        <v>2080</v>
      </c>
      <c r="G34" s="294">
        <v>29.6</v>
      </c>
      <c r="H34" s="294"/>
      <c r="I34" s="293">
        <v>5265</v>
      </c>
      <c r="J34" s="294">
        <v>29.6</v>
      </c>
      <c r="K34" s="294">
        <v>39.5</v>
      </c>
      <c r="L34" s="281"/>
    </row>
    <row r="35" spans="1:12" ht="12.75">
      <c r="A35" s="281"/>
      <c r="B35" s="279" t="s">
        <v>164</v>
      </c>
      <c r="C35" s="293">
        <v>2240</v>
      </c>
      <c r="D35" s="294">
        <v>20.8</v>
      </c>
      <c r="E35" s="294"/>
      <c r="F35" s="293">
        <v>1672</v>
      </c>
      <c r="G35" s="294">
        <v>23.8</v>
      </c>
      <c r="H35" s="294"/>
      <c r="I35" s="293">
        <v>3912</v>
      </c>
      <c r="J35" s="294">
        <v>22</v>
      </c>
      <c r="K35" s="294">
        <v>42.7</v>
      </c>
      <c r="L35" s="281"/>
    </row>
    <row r="36" spans="1:12" ht="12.75">
      <c r="A36" s="281"/>
      <c r="B36" s="279" t="s">
        <v>165</v>
      </c>
      <c r="C36" s="293">
        <v>1340</v>
      </c>
      <c r="D36" s="294">
        <v>12.4</v>
      </c>
      <c r="E36" s="294"/>
      <c r="F36" s="293">
        <v>901</v>
      </c>
      <c r="G36" s="294">
        <v>12.8</v>
      </c>
      <c r="H36" s="294"/>
      <c r="I36" s="293">
        <v>2241</v>
      </c>
      <c r="J36" s="294">
        <v>12.6</v>
      </c>
      <c r="K36" s="294">
        <v>40.2</v>
      </c>
      <c r="L36" s="281"/>
    </row>
    <row r="37" spans="1:12" ht="12.75">
      <c r="A37" s="281"/>
      <c r="B37" s="279" t="s">
        <v>166</v>
      </c>
      <c r="C37" s="293">
        <v>476</v>
      </c>
      <c r="D37" s="294">
        <v>4.4</v>
      </c>
      <c r="E37" s="294"/>
      <c r="F37" s="293">
        <v>268</v>
      </c>
      <c r="G37" s="294">
        <v>3.8</v>
      </c>
      <c r="H37" s="294"/>
      <c r="I37" s="293">
        <v>744</v>
      </c>
      <c r="J37" s="294">
        <v>4.2</v>
      </c>
      <c r="K37" s="294">
        <v>36</v>
      </c>
      <c r="L37" s="281"/>
    </row>
    <row r="38" spans="1:12" ht="12.75">
      <c r="A38" s="281"/>
      <c r="B38" s="279" t="s">
        <v>167</v>
      </c>
      <c r="C38" s="293">
        <v>90</v>
      </c>
      <c r="D38" s="294">
        <v>0.8</v>
      </c>
      <c r="E38" s="294"/>
      <c r="F38" s="293">
        <v>53</v>
      </c>
      <c r="G38" s="294">
        <v>0.8</v>
      </c>
      <c r="H38" s="294"/>
      <c r="I38" s="293">
        <v>143</v>
      </c>
      <c r="J38" s="294">
        <v>0.8</v>
      </c>
      <c r="K38" s="294">
        <v>37.1</v>
      </c>
      <c r="L38" s="281"/>
    </row>
    <row r="39" spans="1:12" ht="12.75">
      <c r="A39" s="281"/>
      <c r="B39" s="279"/>
      <c r="C39" s="293"/>
      <c r="D39" s="294"/>
      <c r="E39" s="294"/>
      <c r="F39" s="293"/>
      <c r="G39" s="294"/>
      <c r="H39" s="294"/>
      <c r="I39" s="293"/>
      <c r="J39" s="294"/>
      <c r="K39" s="294"/>
      <c r="L39" s="281"/>
    </row>
    <row r="40" spans="1:12" ht="12.75">
      <c r="A40" s="281" t="s">
        <v>182</v>
      </c>
      <c r="B40" s="279"/>
      <c r="C40" s="293"/>
      <c r="D40" s="294"/>
      <c r="E40" s="294"/>
      <c r="F40" s="293"/>
      <c r="G40" s="294"/>
      <c r="H40" s="294"/>
      <c r="I40" s="293"/>
      <c r="J40" s="294"/>
      <c r="K40" s="294"/>
      <c r="L40" s="281"/>
    </row>
    <row r="41" spans="1:12" ht="12.75">
      <c r="A41" s="281"/>
      <c r="B41" s="279" t="s">
        <v>193</v>
      </c>
      <c r="C41" s="293">
        <v>227</v>
      </c>
      <c r="D41" s="294">
        <v>2.1</v>
      </c>
      <c r="E41" s="294"/>
      <c r="F41" s="293">
        <v>180</v>
      </c>
      <c r="G41" s="294">
        <v>2.6</v>
      </c>
      <c r="H41" s="294"/>
      <c r="I41" s="293">
        <v>407</v>
      </c>
      <c r="J41" s="294">
        <v>2.3</v>
      </c>
      <c r="K41" s="294">
        <v>44.2</v>
      </c>
      <c r="L41" s="281"/>
    </row>
    <row r="42" spans="1:12" ht="12.75">
      <c r="A42" s="281"/>
      <c r="B42" s="279" t="s">
        <v>184</v>
      </c>
      <c r="C42" s="293">
        <v>2046</v>
      </c>
      <c r="D42" s="294">
        <v>19</v>
      </c>
      <c r="E42" s="294"/>
      <c r="F42" s="293">
        <v>1497</v>
      </c>
      <c r="G42" s="294">
        <v>21.3</v>
      </c>
      <c r="H42" s="294"/>
      <c r="I42" s="293">
        <v>3543</v>
      </c>
      <c r="J42" s="294">
        <v>19.9</v>
      </c>
      <c r="K42" s="294">
        <v>42.3</v>
      </c>
      <c r="L42" s="281"/>
    </row>
    <row r="43" spans="1:12" ht="12.75">
      <c r="A43" s="281"/>
      <c r="B43" s="279" t="s">
        <v>185</v>
      </c>
      <c r="C43" s="293">
        <v>4403</v>
      </c>
      <c r="D43" s="294">
        <v>40.9</v>
      </c>
      <c r="E43" s="294"/>
      <c r="F43" s="293">
        <v>2835</v>
      </c>
      <c r="G43" s="294">
        <v>40.3</v>
      </c>
      <c r="H43" s="294"/>
      <c r="I43" s="293">
        <v>7238</v>
      </c>
      <c r="J43" s="294">
        <v>40.7</v>
      </c>
      <c r="K43" s="294">
        <v>39.2</v>
      </c>
      <c r="L43" s="281"/>
    </row>
    <row r="44" spans="1:12" ht="12.75">
      <c r="A44" s="281"/>
      <c r="B44" s="279" t="s">
        <v>186</v>
      </c>
      <c r="C44" s="293">
        <v>1419</v>
      </c>
      <c r="D44" s="294">
        <v>13.2</v>
      </c>
      <c r="E44" s="294"/>
      <c r="F44" s="293">
        <v>893</v>
      </c>
      <c r="G44" s="294">
        <v>12.7</v>
      </c>
      <c r="H44" s="294"/>
      <c r="I44" s="293">
        <v>2312</v>
      </c>
      <c r="J44" s="294">
        <v>13</v>
      </c>
      <c r="K44" s="294">
        <v>38.6</v>
      </c>
      <c r="L44" s="281"/>
    </row>
    <row r="45" spans="1:12" ht="12.75">
      <c r="A45" s="281"/>
      <c r="B45" s="279" t="s">
        <v>183</v>
      </c>
      <c r="C45" s="293">
        <v>971</v>
      </c>
      <c r="D45" s="294">
        <v>9</v>
      </c>
      <c r="E45" s="294"/>
      <c r="F45" s="293">
        <v>601</v>
      </c>
      <c r="G45" s="294">
        <v>8.5</v>
      </c>
      <c r="H45" s="294"/>
      <c r="I45" s="293">
        <v>1572</v>
      </c>
      <c r="J45" s="294">
        <v>8.8</v>
      </c>
      <c r="K45" s="294">
        <v>38.2</v>
      </c>
      <c r="L45" s="281"/>
    </row>
    <row r="46" spans="1:12" ht="12.75">
      <c r="A46" s="281"/>
      <c r="B46" s="279" t="s">
        <v>194</v>
      </c>
      <c r="C46" s="293">
        <v>891</v>
      </c>
      <c r="D46" s="294">
        <v>8.3</v>
      </c>
      <c r="E46" s="294"/>
      <c r="F46" s="293">
        <v>509</v>
      </c>
      <c r="G46" s="294">
        <v>7.2</v>
      </c>
      <c r="H46" s="294"/>
      <c r="I46" s="293">
        <v>1400</v>
      </c>
      <c r="J46" s="294">
        <v>7.9</v>
      </c>
      <c r="K46" s="294">
        <v>36.4</v>
      </c>
      <c r="L46" s="281"/>
    </row>
    <row r="47" spans="1:12" ht="12.75">
      <c r="A47" s="281"/>
      <c r="B47" s="279" t="s">
        <v>195</v>
      </c>
      <c r="C47" s="293">
        <v>75</v>
      </c>
      <c r="D47" s="294">
        <v>0.7</v>
      </c>
      <c r="E47" s="294"/>
      <c r="F47" s="293">
        <v>50</v>
      </c>
      <c r="G47" s="294">
        <v>0.7</v>
      </c>
      <c r="H47" s="294"/>
      <c r="I47" s="293">
        <v>125</v>
      </c>
      <c r="J47" s="294">
        <v>0.7</v>
      </c>
      <c r="K47" s="294">
        <v>40</v>
      </c>
      <c r="L47" s="281"/>
    </row>
    <row r="48" spans="1:12" ht="12.75">
      <c r="A48" s="281"/>
      <c r="B48" s="279" t="s">
        <v>196</v>
      </c>
      <c r="C48" s="293">
        <v>200</v>
      </c>
      <c r="D48" s="294">
        <v>1.9</v>
      </c>
      <c r="E48" s="294"/>
      <c r="F48" s="293">
        <v>106</v>
      </c>
      <c r="G48" s="294">
        <v>1.5</v>
      </c>
      <c r="H48" s="294"/>
      <c r="I48" s="293">
        <v>306</v>
      </c>
      <c r="J48" s="294">
        <v>1.7</v>
      </c>
      <c r="K48" s="294">
        <v>34.6</v>
      </c>
      <c r="L48" s="281"/>
    </row>
    <row r="49" spans="1:12" ht="12.75">
      <c r="A49" s="281"/>
      <c r="B49" s="279" t="s">
        <v>92</v>
      </c>
      <c r="C49" s="293">
        <v>537</v>
      </c>
      <c r="D49" s="294">
        <v>5</v>
      </c>
      <c r="E49" s="294"/>
      <c r="F49" s="293">
        <v>365</v>
      </c>
      <c r="G49" s="294">
        <v>5.2</v>
      </c>
      <c r="H49" s="294"/>
      <c r="I49" s="293">
        <v>902</v>
      </c>
      <c r="J49" s="294">
        <v>5.1</v>
      </c>
      <c r="K49" s="294">
        <v>40.5</v>
      </c>
      <c r="L49" s="281"/>
    </row>
    <row r="50" spans="1:12" ht="12.75">
      <c r="A50" s="281"/>
      <c r="B50" s="279"/>
      <c r="C50" s="293"/>
      <c r="D50" s="294"/>
      <c r="E50" s="294"/>
      <c r="F50" s="293"/>
      <c r="G50" s="294"/>
      <c r="H50" s="294"/>
      <c r="I50" s="293"/>
      <c r="J50" s="294"/>
      <c r="K50" s="294"/>
      <c r="L50" s="281"/>
    </row>
    <row r="51" spans="1:12" ht="12.75">
      <c r="A51" s="281" t="s">
        <v>188</v>
      </c>
      <c r="B51" s="279"/>
      <c r="C51" s="293"/>
      <c r="D51" s="294"/>
      <c r="E51" s="294"/>
      <c r="F51" s="293"/>
      <c r="G51" s="294"/>
      <c r="H51" s="294"/>
      <c r="I51" s="293"/>
      <c r="J51" s="294"/>
      <c r="K51" s="294"/>
      <c r="L51" s="281"/>
    </row>
    <row r="52" spans="1:12" ht="12.75">
      <c r="A52" s="281"/>
      <c r="B52" s="279" t="s">
        <v>130</v>
      </c>
      <c r="C52" s="293">
        <v>974</v>
      </c>
      <c r="D52" s="294">
        <v>9</v>
      </c>
      <c r="E52" s="294"/>
      <c r="F52" s="293">
        <v>641</v>
      </c>
      <c r="G52" s="294">
        <v>9.1</v>
      </c>
      <c r="H52" s="294"/>
      <c r="I52" s="293">
        <v>1615</v>
      </c>
      <c r="J52" s="294">
        <v>9.1</v>
      </c>
      <c r="K52" s="294">
        <v>39.7</v>
      </c>
      <c r="L52" s="281"/>
    </row>
    <row r="53" spans="1:12" ht="12.75">
      <c r="A53" s="281"/>
      <c r="B53" s="279" t="s">
        <v>131</v>
      </c>
      <c r="C53" s="293">
        <v>9309</v>
      </c>
      <c r="D53" s="294">
        <v>86.4</v>
      </c>
      <c r="E53" s="294"/>
      <c r="F53" s="293">
        <v>6082</v>
      </c>
      <c r="G53" s="294">
        <v>86.4</v>
      </c>
      <c r="H53" s="294"/>
      <c r="I53" s="293">
        <v>15391</v>
      </c>
      <c r="J53" s="294">
        <v>86.4</v>
      </c>
      <c r="K53" s="294">
        <v>39.5</v>
      </c>
      <c r="L53" s="281"/>
    </row>
    <row r="54" spans="1:12" ht="12.75">
      <c r="A54" s="281"/>
      <c r="B54" s="279" t="s">
        <v>92</v>
      </c>
      <c r="C54" s="293">
        <v>486</v>
      </c>
      <c r="D54" s="294">
        <v>4.5</v>
      </c>
      <c r="E54" s="294"/>
      <c r="F54" s="293">
        <v>313</v>
      </c>
      <c r="G54" s="294">
        <v>4.4</v>
      </c>
      <c r="H54" s="294"/>
      <c r="I54" s="293">
        <v>799</v>
      </c>
      <c r="J54" s="294">
        <v>4.5</v>
      </c>
      <c r="K54" s="294">
        <v>39.2</v>
      </c>
      <c r="L54" s="281"/>
    </row>
    <row r="55" spans="1:12" ht="12.75">
      <c r="A55" s="281"/>
      <c r="B55" s="279"/>
      <c r="C55" s="293"/>
      <c r="D55" s="294"/>
      <c r="E55" s="294"/>
      <c r="F55" s="293"/>
      <c r="G55" s="294"/>
      <c r="H55" s="294"/>
      <c r="I55" s="293"/>
      <c r="J55" s="294"/>
      <c r="K55" s="294"/>
      <c r="L55" s="281"/>
    </row>
    <row r="56" spans="1:12" ht="12.75">
      <c r="A56" s="281" t="s">
        <v>197</v>
      </c>
      <c r="B56" s="279"/>
      <c r="C56" s="293"/>
      <c r="D56" s="294"/>
      <c r="E56" s="294"/>
      <c r="F56" s="293"/>
      <c r="G56" s="294"/>
      <c r="H56" s="294"/>
      <c r="I56" s="293"/>
      <c r="J56" s="294"/>
      <c r="K56" s="294"/>
      <c r="L56" s="281"/>
    </row>
    <row r="57" spans="1:12" ht="12.75">
      <c r="A57" s="281"/>
      <c r="B57" s="279" t="s">
        <v>172</v>
      </c>
      <c r="C57" s="293">
        <v>504</v>
      </c>
      <c r="D57" s="294">
        <v>4.7</v>
      </c>
      <c r="E57" s="294"/>
      <c r="F57" s="293">
        <v>608</v>
      </c>
      <c r="G57" s="294">
        <v>8.6</v>
      </c>
      <c r="H57" s="294"/>
      <c r="I57" s="293">
        <v>1112</v>
      </c>
      <c r="J57" s="294">
        <v>6.2</v>
      </c>
      <c r="K57" s="294">
        <v>54.7</v>
      </c>
      <c r="L57" s="281"/>
    </row>
    <row r="58" spans="1:12" ht="12.75">
      <c r="A58" s="281"/>
      <c r="B58" s="279" t="s">
        <v>173</v>
      </c>
      <c r="C58" s="293">
        <v>765</v>
      </c>
      <c r="D58" s="294">
        <v>7.1</v>
      </c>
      <c r="E58" s="294"/>
      <c r="F58" s="293">
        <v>437</v>
      </c>
      <c r="G58" s="294">
        <v>6.2</v>
      </c>
      <c r="H58" s="294"/>
      <c r="I58" s="293">
        <v>1202</v>
      </c>
      <c r="J58" s="294">
        <v>6.8</v>
      </c>
      <c r="K58" s="294">
        <v>36.4</v>
      </c>
      <c r="L58" s="281"/>
    </row>
    <row r="59" spans="1:12" ht="12.75">
      <c r="A59" s="281"/>
      <c r="B59" s="279" t="s">
        <v>174</v>
      </c>
      <c r="C59" s="293">
        <v>8602</v>
      </c>
      <c r="D59" s="294">
        <v>79.9</v>
      </c>
      <c r="E59" s="294"/>
      <c r="F59" s="293">
        <v>5501</v>
      </c>
      <c r="G59" s="294">
        <v>78.2</v>
      </c>
      <c r="H59" s="294"/>
      <c r="I59" s="293">
        <v>14103</v>
      </c>
      <c r="J59" s="294">
        <v>79.2</v>
      </c>
      <c r="K59" s="294">
        <v>39</v>
      </c>
      <c r="L59" s="281"/>
    </row>
    <row r="60" spans="1:12" ht="12.75">
      <c r="A60" s="281"/>
      <c r="B60" s="279" t="s">
        <v>198</v>
      </c>
      <c r="C60" s="293">
        <v>898</v>
      </c>
      <c r="D60" s="294">
        <v>8.3</v>
      </c>
      <c r="E60" s="294"/>
      <c r="F60" s="293">
        <v>490</v>
      </c>
      <c r="G60" s="294">
        <v>7</v>
      </c>
      <c r="H60" s="294"/>
      <c r="I60" s="293">
        <v>1388</v>
      </c>
      <c r="J60" s="294">
        <v>7.8</v>
      </c>
      <c r="K60" s="294">
        <v>35.3</v>
      </c>
      <c r="L60" s="281"/>
    </row>
    <row r="61" spans="1:12" ht="12.75">
      <c r="A61" s="281"/>
      <c r="B61" s="279"/>
      <c r="C61" s="293"/>
      <c r="D61" s="294"/>
      <c r="E61" s="294"/>
      <c r="F61" s="293"/>
      <c r="G61" s="294"/>
      <c r="H61" s="294"/>
      <c r="I61" s="293"/>
      <c r="J61" s="294"/>
      <c r="K61" s="294"/>
      <c r="L61" s="281"/>
    </row>
    <row r="62" spans="1:12" ht="12.75">
      <c r="A62" s="295" t="s">
        <v>91</v>
      </c>
      <c r="B62" s="296"/>
      <c r="C62" s="297">
        <v>10769</v>
      </c>
      <c r="D62" s="298">
        <v>100</v>
      </c>
      <c r="E62" s="298"/>
      <c r="F62" s="297">
        <v>7036</v>
      </c>
      <c r="G62" s="298">
        <v>100</v>
      </c>
      <c r="H62" s="298"/>
      <c r="I62" s="297">
        <v>17805</v>
      </c>
      <c r="J62" s="298">
        <v>100</v>
      </c>
      <c r="K62" s="298">
        <v>39.5</v>
      </c>
      <c r="L62" s="281"/>
    </row>
    <row r="63" spans="1:12" ht="12.75">
      <c r="A63" s="281"/>
      <c r="B63" s="279"/>
      <c r="C63" s="278"/>
      <c r="D63" s="279"/>
      <c r="E63" s="279"/>
      <c r="F63" s="278"/>
      <c r="G63" s="279"/>
      <c r="H63" s="279"/>
      <c r="I63" s="278"/>
      <c r="J63" s="279"/>
      <c r="K63" s="279"/>
      <c r="L63" s="281"/>
    </row>
    <row r="64" spans="1:12" ht="12.75">
      <c r="A64" s="281" t="s">
        <v>112</v>
      </c>
      <c r="B64" s="279"/>
      <c r="C64" s="278"/>
      <c r="D64" s="279"/>
      <c r="E64" s="279"/>
      <c r="F64" s="281"/>
      <c r="G64" s="279"/>
      <c r="H64" s="279"/>
      <c r="I64" s="278"/>
      <c r="J64" s="279"/>
      <c r="K64" s="279"/>
      <c r="L64" s="281"/>
    </row>
    <row r="65" spans="1:12" ht="12.75">
      <c r="A65" s="278" t="s">
        <v>199</v>
      </c>
      <c r="B65" s="279"/>
      <c r="C65" s="278"/>
      <c r="D65" s="279"/>
      <c r="E65" s="279"/>
      <c r="F65" s="278"/>
      <c r="G65" s="279"/>
      <c r="H65" s="279"/>
      <c r="I65" s="278"/>
      <c r="J65" s="279"/>
      <c r="K65" s="279"/>
      <c r="L65" s="281"/>
    </row>
    <row r="66" spans="1:12" ht="12.75">
      <c r="A66" s="278" t="s">
        <v>189</v>
      </c>
      <c r="B66" s="281"/>
      <c r="C66" s="278"/>
      <c r="D66" s="279"/>
      <c r="E66" s="279"/>
      <c r="F66" s="281"/>
      <c r="G66" s="279"/>
      <c r="H66" s="279"/>
      <c r="I66" s="278"/>
      <c r="J66" s="279"/>
      <c r="K66" s="279"/>
      <c r="L66" s="281"/>
    </row>
    <row r="67" spans="1:12" ht="12.75">
      <c r="A67" s="279" t="s">
        <v>190</v>
      </c>
      <c r="B67" s="281"/>
      <c r="C67" s="278"/>
      <c r="D67" s="279"/>
      <c r="E67" s="279"/>
      <c r="F67" s="278"/>
      <c r="G67" s="279"/>
      <c r="H67" s="279"/>
      <c r="I67" s="278"/>
      <c r="J67" s="279"/>
      <c r="K67" s="279"/>
      <c r="L67" s="281"/>
    </row>
    <row r="68" spans="1:12" ht="12.75">
      <c r="A68" s="275"/>
      <c r="B68" s="275"/>
      <c r="C68" s="299"/>
      <c r="D68" s="275"/>
      <c r="E68" s="275"/>
      <c r="F68" s="299"/>
      <c r="G68" s="275"/>
      <c r="H68" s="275"/>
      <c r="I68" s="278"/>
      <c r="J68" s="279"/>
      <c r="K68" s="279"/>
      <c r="L68" s="275"/>
    </row>
    <row r="69" spans="1:12" ht="15.75">
      <c r="A69" s="300" t="s">
        <v>25</v>
      </c>
      <c r="B69" s="275"/>
      <c r="C69" s="299"/>
      <c r="D69" s="275"/>
      <c r="E69" s="275"/>
      <c r="F69" s="299"/>
      <c r="G69" s="275"/>
      <c r="H69" s="275"/>
      <c r="I69" s="278"/>
      <c r="J69" s="279"/>
      <c r="K69" s="279"/>
      <c r="L69" s="275"/>
    </row>
  </sheetData>
  <mergeCells count="1">
    <mergeCell ref="A3:L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56"/>
  <sheetViews>
    <sheetView showOutlineSymbols="0" zoomScale="87" zoomScaleNormal="87" workbookViewId="0" topLeftCell="A25">
      <selection activeCell="A54" sqref="A54"/>
    </sheetView>
  </sheetViews>
  <sheetFormatPr defaultColWidth="13.7109375" defaultRowHeight="12.75"/>
  <cols>
    <col min="1" max="1" width="28.57421875" style="307" customWidth="1"/>
    <col min="2" max="3" width="8.7109375" style="310" customWidth="1"/>
    <col min="4" max="4" width="1.1484375" style="310" customWidth="1"/>
    <col min="5" max="5" width="8.00390625" style="310" customWidth="1"/>
    <col min="6" max="6" width="11.421875" style="323" customWidth="1"/>
    <col min="7" max="254" width="13.7109375" style="307" customWidth="1"/>
    <col min="255" max="16384" width="13.7109375" style="308" customWidth="1"/>
  </cols>
  <sheetData>
    <row r="1" spans="1:11" ht="15.75">
      <c r="A1" s="302" t="s">
        <v>1</v>
      </c>
      <c r="B1" s="303"/>
      <c r="C1" s="303"/>
      <c r="D1" s="303"/>
      <c r="E1" s="304"/>
      <c r="F1" s="304"/>
      <c r="G1" s="304"/>
      <c r="H1" s="305"/>
      <c r="I1" s="306"/>
      <c r="J1" s="306"/>
      <c r="K1" s="306"/>
    </row>
    <row r="2" spans="1:11" ht="15">
      <c r="A2" s="309" t="s">
        <v>2</v>
      </c>
      <c r="B2" s="303"/>
      <c r="C2" s="303"/>
      <c r="D2" s="303"/>
      <c r="E2" s="304"/>
      <c r="F2" s="304"/>
      <c r="G2" s="304"/>
      <c r="H2" s="305"/>
      <c r="I2" s="306"/>
      <c r="J2" s="306"/>
      <c r="K2" s="306"/>
    </row>
    <row r="3" spans="1:11" ht="12.75">
      <c r="A3" s="443" t="s">
        <v>201</v>
      </c>
      <c r="B3" s="444"/>
      <c r="C3" s="444"/>
      <c r="D3" s="444"/>
      <c r="E3" s="444"/>
      <c r="F3" s="444"/>
      <c r="G3" s="444"/>
      <c r="H3" s="444"/>
      <c r="I3" s="306"/>
      <c r="J3" s="306"/>
      <c r="K3" s="306"/>
    </row>
    <row r="4" spans="1:8" ht="12.75">
      <c r="A4" s="445"/>
      <c r="B4" s="445"/>
      <c r="C4" s="445"/>
      <c r="D4" s="445"/>
      <c r="E4" s="445"/>
      <c r="F4" s="445"/>
      <c r="G4" s="445"/>
      <c r="H4" s="445"/>
    </row>
    <row r="6" spans="2:6" ht="27.75" customHeight="1">
      <c r="B6" s="310" t="s">
        <v>202</v>
      </c>
      <c r="C6" s="310" t="s">
        <v>203</v>
      </c>
      <c r="E6" s="441" t="s">
        <v>204</v>
      </c>
      <c r="F6" s="442"/>
    </row>
    <row r="7" spans="1:6" ht="12.75">
      <c r="A7" s="307" t="s">
        <v>8</v>
      </c>
      <c r="B7" s="310" t="s">
        <v>200</v>
      </c>
      <c r="C7" s="310" t="s">
        <v>200</v>
      </c>
      <c r="E7" s="310" t="s">
        <v>200</v>
      </c>
      <c r="F7" s="311" t="s">
        <v>13</v>
      </c>
    </row>
    <row r="9" spans="1:6" ht="12.75">
      <c r="A9" s="312" t="s">
        <v>60</v>
      </c>
      <c r="B9" s="313"/>
      <c r="C9" s="313"/>
      <c r="D9" s="313"/>
      <c r="E9" s="313"/>
      <c r="F9" s="314"/>
    </row>
    <row r="10" spans="1:6" ht="12.75">
      <c r="A10" s="315"/>
      <c r="B10" s="316"/>
      <c r="C10" s="316"/>
      <c r="D10" s="316"/>
      <c r="E10" s="316"/>
      <c r="F10" s="317"/>
    </row>
    <row r="11" spans="1:6" ht="12.75">
      <c r="A11" s="307" t="s">
        <v>14</v>
      </c>
      <c r="B11" s="310">
        <v>202</v>
      </c>
      <c r="C11" s="310">
        <v>256</v>
      </c>
      <c r="E11" s="310">
        <v>54</v>
      </c>
      <c r="F11" s="318">
        <v>26.73</v>
      </c>
    </row>
    <row r="12" spans="1:6" ht="12.75">
      <c r="A12" s="307" t="s">
        <v>15</v>
      </c>
      <c r="B12" s="310">
        <v>232</v>
      </c>
      <c r="C12" s="310">
        <v>287</v>
      </c>
      <c r="E12" s="310">
        <v>55</v>
      </c>
      <c r="F12" s="318">
        <v>23.71</v>
      </c>
    </row>
    <row r="13" spans="1:6" ht="12.75">
      <c r="A13" s="307" t="s">
        <v>16</v>
      </c>
      <c r="B13" s="310">
        <v>197</v>
      </c>
      <c r="C13" s="310">
        <v>252</v>
      </c>
      <c r="E13" s="310">
        <v>55</v>
      </c>
      <c r="F13" s="318">
        <v>27.92</v>
      </c>
    </row>
    <row r="14" spans="1:6" ht="12.75">
      <c r="A14" s="307" t="s">
        <v>17</v>
      </c>
      <c r="B14" s="310">
        <v>191</v>
      </c>
      <c r="C14" s="310">
        <v>214</v>
      </c>
      <c r="E14" s="310">
        <v>23</v>
      </c>
      <c r="F14" s="318">
        <v>12.04</v>
      </c>
    </row>
    <row r="15" ht="12.75">
      <c r="F15" s="318"/>
    </row>
    <row r="16" spans="1:6" ht="12.75">
      <c r="A16" s="307" t="s">
        <v>18</v>
      </c>
      <c r="B16" s="310">
        <v>184</v>
      </c>
      <c r="C16" s="310">
        <v>211</v>
      </c>
      <c r="E16" s="310">
        <v>27</v>
      </c>
      <c r="F16" s="318">
        <v>14.67</v>
      </c>
    </row>
    <row r="17" spans="1:6" ht="12.75">
      <c r="A17" s="307" t="s">
        <v>19</v>
      </c>
      <c r="B17" s="310">
        <v>216</v>
      </c>
      <c r="C17" s="310">
        <v>261</v>
      </c>
      <c r="E17" s="310">
        <v>45</v>
      </c>
      <c r="F17" s="318">
        <v>20.83</v>
      </c>
    </row>
    <row r="18" spans="1:6" ht="12.75">
      <c r="A18" s="307" t="s">
        <v>20</v>
      </c>
      <c r="B18" s="310">
        <v>169</v>
      </c>
      <c r="C18" s="310">
        <v>182</v>
      </c>
      <c r="E18" s="310">
        <v>13</v>
      </c>
      <c r="F18" s="318">
        <v>7.69</v>
      </c>
    </row>
    <row r="19" spans="1:6" ht="12.75">
      <c r="A19" s="307" t="s">
        <v>21</v>
      </c>
      <c r="B19" s="310">
        <v>306</v>
      </c>
      <c r="C19" s="310">
        <v>405</v>
      </c>
      <c r="E19" s="310">
        <v>99</v>
      </c>
      <c r="F19" s="318">
        <v>32.35</v>
      </c>
    </row>
    <row r="20" ht="12.75">
      <c r="F20" s="318"/>
    </row>
    <row r="21" spans="1:254" s="322" customFormat="1" ht="12.75">
      <c r="A21" s="319" t="s">
        <v>38</v>
      </c>
      <c r="B21" s="320">
        <v>190</v>
      </c>
      <c r="C21" s="320">
        <v>226</v>
      </c>
      <c r="D21" s="320"/>
      <c r="E21" s="320">
        <v>36</v>
      </c>
      <c r="F21" s="321">
        <v>18.95</v>
      </c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319"/>
      <c r="GF21" s="319"/>
      <c r="GG21" s="319"/>
      <c r="GH21" s="319"/>
      <c r="GI21" s="319"/>
      <c r="GJ21" s="319"/>
      <c r="GK21" s="319"/>
      <c r="GL21" s="319"/>
      <c r="GM21" s="319"/>
      <c r="GN21" s="319"/>
      <c r="GO21" s="319"/>
      <c r="GP21" s="319"/>
      <c r="GQ21" s="319"/>
      <c r="GR21" s="319"/>
      <c r="GS21" s="319"/>
      <c r="GT21" s="319"/>
      <c r="GU21" s="319"/>
      <c r="GV21" s="319"/>
      <c r="GW21" s="319"/>
      <c r="GX21" s="319"/>
      <c r="GY21" s="319"/>
      <c r="GZ21" s="319"/>
      <c r="HA21" s="319"/>
      <c r="HB21" s="319"/>
      <c r="HC21" s="319"/>
      <c r="HD21" s="319"/>
      <c r="HE21" s="319"/>
      <c r="HF21" s="319"/>
      <c r="HG21" s="319"/>
      <c r="HH21" s="319"/>
      <c r="HI21" s="319"/>
      <c r="HJ21" s="319"/>
      <c r="HK21" s="319"/>
      <c r="HL21" s="319"/>
      <c r="HM21" s="319"/>
      <c r="HN21" s="319"/>
      <c r="HO21" s="319"/>
      <c r="HP21" s="319"/>
      <c r="HQ21" s="319"/>
      <c r="HR21" s="319"/>
      <c r="HS21" s="319"/>
      <c r="HT21" s="319"/>
      <c r="HU21" s="319"/>
      <c r="HV21" s="319"/>
      <c r="HW21" s="319"/>
      <c r="HX21" s="319"/>
      <c r="HY21" s="319"/>
      <c r="HZ21" s="319"/>
      <c r="IA21" s="319"/>
      <c r="IB21" s="319"/>
      <c r="IC21" s="319"/>
      <c r="ID21" s="319"/>
      <c r="IE21" s="319"/>
      <c r="IF21" s="319"/>
      <c r="IG21" s="319"/>
      <c r="IH21" s="319"/>
      <c r="II21" s="319"/>
      <c r="IJ21" s="319"/>
      <c r="IK21" s="319"/>
      <c r="IL21" s="319"/>
      <c r="IM21" s="319"/>
      <c r="IN21" s="319"/>
      <c r="IO21" s="319"/>
      <c r="IP21" s="319"/>
      <c r="IQ21" s="319"/>
      <c r="IR21" s="319"/>
      <c r="IS21" s="319"/>
      <c r="IT21" s="319"/>
    </row>
    <row r="24" spans="1:6" ht="12.75">
      <c r="A24" s="312" t="s">
        <v>5</v>
      </c>
      <c r="B24" s="313"/>
      <c r="C24" s="313"/>
      <c r="D24" s="313"/>
      <c r="E24" s="313"/>
      <c r="F24" s="314"/>
    </row>
    <row r="26" spans="1:6" ht="12.75">
      <c r="A26" s="307" t="s">
        <v>14</v>
      </c>
      <c r="B26" s="310">
        <v>302</v>
      </c>
      <c r="C26" s="310">
        <v>391</v>
      </c>
      <c r="E26" s="310">
        <v>89</v>
      </c>
      <c r="F26" s="318">
        <v>29.47</v>
      </c>
    </row>
    <row r="27" spans="1:6" ht="12.75">
      <c r="A27" s="307" t="s">
        <v>15</v>
      </c>
      <c r="B27" s="310">
        <v>291</v>
      </c>
      <c r="C27" s="310">
        <v>382</v>
      </c>
      <c r="E27" s="310">
        <v>91</v>
      </c>
      <c r="F27" s="318">
        <v>31.27</v>
      </c>
    </row>
    <row r="28" spans="1:6" ht="12.75">
      <c r="A28" s="307" t="s">
        <v>16</v>
      </c>
      <c r="B28" s="310">
        <v>292</v>
      </c>
      <c r="C28" s="310">
        <v>366</v>
      </c>
      <c r="E28" s="310">
        <v>74</v>
      </c>
      <c r="F28" s="318">
        <v>25.34</v>
      </c>
    </row>
    <row r="29" spans="1:6" ht="12.75">
      <c r="A29" s="307" t="s">
        <v>17</v>
      </c>
      <c r="B29" s="310">
        <v>270</v>
      </c>
      <c r="C29" s="310">
        <v>349</v>
      </c>
      <c r="E29" s="310">
        <v>79</v>
      </c>
      <c r="F29" s="318">
        <v>29.26</v>
      </c>
    </row>
    <row r="30" ht="12.75">
      <c r="F30" s="318"/>
    </row>
    <row r="31" spans="1:6" ht="12.75">
      <c r="A31" s="307" t="s">
        <v>18</v>
      </c>
      <c r="B31" s="310">
        <v>314</v>
      </c>
      <c r="C31" s="310">
        <v>382</v>
      </c>
      <c r="E31" s="310">
        <v>68</v>
      </c>
      <c r="F31" s="318">
        <v>21.66</v>
      </c>
    </row>
    <row r="32" spans="1:6" ht="12.75">
      <c r="A32" s="307" t="s">
        <v>19</v>
      </c>
      <c r="B32" s="310">
        <v>258</v>
      </c>
      <c r="C32" s="310">
        <v>317</v>
      </c>
      <c r="E32" s="310">
        <v>59</v>
      </c>
      <c r="F32" s="318">
        <v>22.87</v>
      </c>
    </row>
    <row r="33" spans="1:6" ht="12.75">
      <c r="A33" s="307" t="s">
        <v>20</v>
      </c>
      <c r="B33" s="310">
        <v>465</v>
      </c>
      <c r="C33" s="310">
        <v>562</v>
      </c>
      <c r="E33" s="310">
        <v>97</v>
      </c>
      <c r="F33" s="318">
        <v>20.86</v>
      </c>
    </row>
    <row r="34" spans="1:6" ht="12.75">
      <c r="A34" s="307" t="s">
        <v>21</v>
      </c>
      <c r="B34" s="310">
        <v>435</v>
      </c>
      <c r="C34" s="310">
        <v>547</v>
      </c>
      <c r="E34" s="310">
        <v>112</v>
      </c>
      <c r="F34" s="318">
        <v>25.75</v>
      </c>
    </row>
    <row r="35" ht="12.75">
      <c r="F35" s="318"/>
    </row>
    <row r="36" spans="1:254" s="322" customFormat="1" ht="12.75">
      <c r="A36" s="319" t="s">
        <v>38</v>
      </c>
      <c r="B36" s="320">
        <v>296</v>
      </c>
      <c r="C36" s="320">
        <v>380</v>
      </c>
      <c r="D36" s="320"/>
      <c r="E36" s="320">
        <v>84</v>
      </c>
      <c r="F36" s="321">
        <v>28.38</v>
      </c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19"/>
      <c r="BE36" s="319"/>
      <c r="BF36" s="319"/>
      <c r="BG36" s="319"/>
      <c r="BH36" s="319"/>
      <c r="BI36" s="319"/>
      <c r="BJ36" s="319"/>
      <c r="BK36" s="319"/>
      <c r="BL36" s="319"/>
      <c r="BM36" s="319"/>
      <c r="BN36" s="319"/>
      <c r="BO36" s="319"/>
      <c r="BP36" s="319"/>
      <c r="BQ36" s="319"/>
      <c r="BR36" s="319"/>
      <c r="BS36" s="319"/>
      <c r="BT36" s="319"/>
      <c r="BU36" s="319"/>
      <c r="BV36" s="319"/>
      <c r="BW36" s="319"/>
      <c r="BX36" s="319"/>
      <c r="BY36" s="319"/>
      <c r="BZ36" s="319"/>
      <c r="CA36" s="319"/>
      <c r="CB36" s="319"/>
      <c r="CC36" s="319"/>
      <c r="CD36" s="319"/>
      <c r="CE36" s="319"/>
      <c r="CF36" s="319"/>
      <c r="CG36" s="319"/>
      <c r="CH36" s="319"/>
      <c r="CI36" s="319"/>
      <c r="CJ36" s="319"/>
      <c r="CK36" s="319"/>
      <c r="CL36" s="319"/>
      <c r="CM36" s="319"/>
      <c r="CN36" s="319"/>
      <c r="CO36" s="319"/>
      <c r="CP36" s="319"/>
      <c r="CQ36" s="319"/>
      <c r="CR36" s="319"/>
      <c r="CS36" s="319"/>
      <c r="CT36" s="319"/>
      <c r="CU36" s="319"/>
      <c r="CV36" s="319"/>
      <c r="CW36" s="319"/>
      <c r="CX36" s="319"/>
      <c r="CY36" s="319"/>
      <c r="CZ36" s="319"/>
      <c r="DA36" s="319"/>
      <c r="DB36" s="319"/>
      <c r="DC36" s="319"/>
      <c r="DD36" s="319"/>
      <c r="DE36" s="319"/>
      <c r="DF36" s="319"/>
      <c r="DG36" s="319"/>
      <c r="DH36" s="319"/>
      <c r="DI36" s="319"/>
      <c r="DJ36" s="319"/>
      <c r="DK36" s="319"/>
      <c r="DL36" s="319"/>
      <c r="DM36" s="319"/>
      <c r="DN36" s="319"/>
      <c r="DO36" s="319"/>
      <c r="DP36" s="319"/>
      <c r="DQ36" s="319"/>
      <c r="DR36" s="319"/>
      <c r="DS36" s="319"/>
      <c r="DT36" s="319"/>
      <c r="DU36" s="319"/>
      <c r="DV36" s="319"/>
      <c r="DW36" s="319"/>
      <c r="DX36" s="319"/>
      <c r="DY36" s="319"/>
      <c r="DZ36" s="319"/>
      <c r="EA36" s="319"/>
      <c r="EB36" s="319"/>
      <c r="EC36" s="319"/>
      <c r="ED36" s="319"/>
      <c r="EE36" s="319"/>
      <c r="EF36" s="319"/>
      <c r="EG36" s="319"/>
      <c r="EH36" s="319"/>
      <c r="EI36" s="319"/>
      <c r="EJ36" s="319"/>
      <c r="EK36" s="319"/>
      <c r="EL36" s="319"/>
      <c r="EM36" s="319"/>
      <c r="EN36" s="319"/>
      <c r="EO36" s="319"/>
      <c r="EP36" s="319"/>
      <c r="EQ36" s="319"/>
      <c r="ER36" s="319"/>
      <c r="ES36" s="319"/>
      <c r="ET36" s="319"/>
      <c r="EU36" s="319"/>
      <c r="EV36" s="319"/>
      <c r="EW36" s="319"/>
      <c r="EX36" s="319"/>
      <c r="EY36" s="319"/>
      <c r="EZ36" s="319"/>
      <c r="FA36" s="319"/>
      <c r="FB36" s="319"/>
      <c r="FC36" s="319"/>
      <c r="FD36" s="319"/>
      <c r="FE36" s="319"/>
      <c r="FF36" s="319"/>
      <c r="FG36" s="319"/>
      <c r="FH36" s="319"/>
      <c r="FI36" s="319"/>
      <c r="FJ36" s="319"/>
      <c r="FK36" s="319"/>
      <c r="FL36" s="319"/>
      <c r="FM36" s="319"/>
      <c r="FN36" s="319"/>
      <c r="FO36" s="319"/>
      <c r="FP36" s="319"/>
      <c r="FQ36" s="319"/>
      <c r="FR36" s="319"/>
      <c r="FS36" s="319"/>
      <c r="FT36" s="319"/>
      <c r="FU36" s="319"/>
      <c r="FV36" s="319"/>
      <c r="FW36" s="319"/>
      <c r="FX36" s="319"/>
      <c r="FY36" s="319"/>
      <c r="FZ36" s="319"/>
      <c r="GA36" s="319"/>
      <c r="GB36" s="319"/>
      <c r="GC36" s="319"/>
      <c r="GD36" s="319"/>
      <c r="GE36" s="319"/>
      <c r="GF36" s="319"/>
      <c r="GG36" s="319"/>
      <c r="GH36" s="319"/>
      <c r="GI36" s="319"/>
      <c r="GJ36" s="319"/>
      <c r="GK36" s="319"/>
      <c r="GL36" s="319"/>
      <c r="GM36" s="319"/>
      <c r="GN36" s="319"/>
      <c r="GO36" s="319"/>
      <c r="GP36" s="319"/>
      <c r="GQ36" s="319"/>
      <c r="GR36" s="319"/>
      <c r="GS36" s="319"/>
      <c r="GT36" s="319"/>
      <c r="GU36" s="319"/>
      <c r="GV36" s="319"/>
      <c r="GW36" s="319"/>
      <c r="GX36" s="319"/>
      <c r="GY36" s="319"/>
      <c r="GZ36" s="319"/>
      <c r="HA36" s="319"/>
      <c r="HB36" s="319"/>
      <c r="HC36" s="319"/>
      <c r="HD36" s="319"/>
      <c r="HE36" s="319"/>
      <c r="HF36" s="319"/>
      <c r="HG36" s="319"/>
      <c r="HH36" s="319"/>
      <c r="HI36" s="319"/>
      <c r="HJ36" s="319"/>
      <c r="HK36" s="319"/>
      <c r="HL36" s="319"/>
      <c r="HM36" s="319"/>
      <c r="HN36" s="319"/>
      <c r="HO36" s="319"/>
      <c r="HP36" s="319"/>
      <c r="HQ36" s="319"/>
      <c r="HR36" s="319"/>
      <c r="HS36" s="319"/>
      <c r="HT36" s="319"/>
      <c r="HU36" s="319"/>
      <c r="HV36" s="319"/>
      <c r="HW36" s="319"/>
      <c r="HX36" s="319"/>
      <c r="HY36" s="319"/>
      <c r="HZ36" s="319"/>
      <c r="IA36" s="319"/>
      <c r="IB36" s="319"/>
      <c r="IC36" s="319"/>
      <c r="ID36" s="319"/>
      <c r="IE36" s="319"/>
      <c r="IF36" s="319"/>
      <c r="IG36" s="319"/>
      <c r="IH36" s="319"/>
      <c r="II36" s="319"/>
      <c r="IJ36" s="319"/>
      <c r="IK36" s="319"/>
      <c r="IL36" s="319"/>
      <c r="IM36" s="319"/>
      <c r="IN36" s="319"/>
      <c r="IO36" s="319"/>
      <c r="IP36" s="319"/>
      <c r="IQ36" s="319"/>
      <c r="IR36" s="319"/>
      <c r="IS36" s="319"/>
      <c r="IT36" s="319"/>
    </row>
    <row r="38" spans="1:6" ht="12.75">
      <c r="A38" s="312" t="s">
        <v>95</v>
      </c>
      <c r="B38" s="313"/>
      <c r="C38" s="313"/>
      <c r="D38" s="313"/>
      <c r="E38" s="313"/>
      <c r="F38" s="314"/>
    </row>
    <row r="40" spans="1:6" ht="12.75">
      <c r="A40" s="307" t="s">
        <v>14</v>
      </c>
      <c r="B40" s="310">
        <v>298</v>
      </c>
      <c r="C40" s="310">
        <v>386</v>
      </c>
      <c r="E40" s="310">
        <v>88</v>
      </c>
      <c r="F40" s="318">
        <v>29.53</v>
      </c>
    </row>
    <row r="41" spans="1:6" ht="12.75">
      <c r="A41" s="307" t="s">
        <v>15</v>
      </c>
      <c r="B41" s="310">
        <v>289</v>
      </c>
      <c r="C41" s="310">
        <v>379</v>
      </c>
      <c r="E41" s="310">
        <v>90</v>
      </c>
      <c r="F41" s="318">
        <v>31.14</v>
      </c>
    </row>
    <row r="42" spans="1:6" ht="12.75">
      <c r="A42" s="307" t="s">
        <v>16</v>
      </c>
      <c r="B42" s="310">
        <v>288</v>
      </c>
      <c r="C42" s="310">
        <v>361</v>
      </c>
      <c r="E42" s="310">
        <v>73</v>
      </c>
      <c r="F42" s="318">
        <v>25.35</v>
      </c>
    </row>
    <row r="43" spans="1:6" ht="12.75">
      <c r="A43" s="307" t="s">
        <v>17</v>
      </c>
      <c r="B43" s="310">
        <v>267</v>
      </c>
      <c r="C43" s="310">
        <v>345</v>
      </c>
      <c r="E43" s="310">
        <v>78</v>
      </c>
      <c r="F43" s="318">
        <v>29.21</v>
      </c>
    </row>
    <row r="44" ht="12.75">
      <c r="F44" s="318"/>
    </row>
    <row r="45" spans="1:6" ht="12.75">
      <c r="A45" s="307" t="s">
        <v>18</v>
      </c>
      <c r="B45" s="310">
        <v>307</v>
      </c>
      <c r="C45" s="310">
        <v>374</v>
      </c>
      <c r="E45" s="310">
        <v>67</v>
      </c>
      <c r="F45" s="318">
        <v>21.82</v>
      </c>
    </row>
    <row r="46" spans="1:6" ht="12.75">
      <c r="A46" s="307" t="s">
        <v>19</v>
      </c>
      <c r="B46" s="310">
        <v>255</v>
      </c>
      <c r="C46" s="310">
        <v>313</v>
      </c>
      <c r="E46" s="310">
        <v>58</v>
      </c>
      <c r="F46" s="318">
        <v>22.75</v>
      </c>
    </row>
    <row r="47" spans="1:6" ht="12.75">
      <c r="A47" s="307" t="s">
        <v>20</v>
      </c>
      <c r="B47" s="310">
        <v>367</v>
      </c>
      <c r="C47" s="310">
        <v>438</v>
      </c>
      <c r="E47" s="310">
        <v>71</v>
      </c>
      <c r="F47" s="318">
        <v>19.35</v>
      </c>
    </row>
    <row r="48" spans="1:6" ht="12.75">
      <c r="A48" s="307" t="s">
        <v>21</v>
      </c>
      <c r="B48" s="310">
        <v>433</v>
      </c>
      <c r="C48" s="310">
        <v>544</v>
      </c>
      <c r="E48" s="310">
        <v>111</v>
      </c>
      <c r="F48" s="318">
        <v>25.64</v>
      </c>
    </row>
    <row r="49" ht="12.75">
      <c r="F49" s="318"/>
    </row>
    <row r="50" spans="1:254" s="322" customFormat="1" ht="12.75">
      <c r="A50" s="319" t="s">
        <v>38</v>
      </c>
      <c r="B50" s="320">
        <v>292</v>
      </c>
      <c r="C50" s="320">
        <v>375</v>
      </c>
      <c r="D50" s="320"/>
      <c r="E50" s="320">
        <v>83</v>
      </c>
      <c r="F50" s="321">
        <v>28.42</v>
      </c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</row>
    <row r="52" ht="12.75">
      <c r="A52" s="307" t="s">
        <v>205</v>
      </c>
    </row>
    <row r="53" ht="12.75">
      <c r="A53" s="307" t="s">
        <v>75</v>
      </c>
    </row>
    <row r="54" ht="12.75">
      <c r="A54" s="166" t="s">
        <v>96</v>
      </c>
    </row>
    <row r="55" ht="12.75">
      <c r="A55" s="166"/>
    </row>
    <row r="56" ht="15.75">
      <c r="A56" s="302" t="s">
        <v>25</v>
      </c>
    </row>
  </sheetData>
  <mergeCells count="2">
    <mergeCell ref="E6:F6"/>
    <mergeCell ref="A3:H4"/>
  </mergeCells>
  <printOptions/>
  <pageMargins left="0.5" right="0.5" top="0.5" bottom="0.5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5">
      <selection activeCell="K54" sqref="K54"/>
    </sheetView>
  </sheetViews>
  <sheetFormatPr defaultColWidth="9.140625" defaultRowHeight="12.75"/>
  <cols>
    <col min="1" max="1" width="3.7109375" style="0" customWidth="1"/>
    <col min="2" max="2" width="23.421875" style="199" bestFit="1" customWidth="1"/>
    <col min="3" max="5" width="13.421875" style="0" bestFit="1" customWidth="1"/>
    <col min="6" max="8" width="11.28125" style="0" bestFit="1" customWidth="1"/>
    <col min="9" max="9" width="9.8515625" style="0" bestFit="1" customWidth="1"/>
    <col min="10" max="10" width="11.28125" style="0" bestFit="1" customWidth="1"/>
    <col min="11" max="11" width="13.421875" style="0" bestFit="1" customWidth="1"/>
  </cols>
  <sheetData>
    <row r="1" spans="1:2" ht="15.75">
      <c r="A1" s="124" t="s">
        <v>1</v>
      </c>
      <c r="B1" s="324"/>
    </row>
    <row r="2" spans="1:2" ht="12.75">
      <c r="A2" s="301" t="s">
        <v>2</v>
      </c>
      <c r="B2" s="325"/>
    </row>
    <row r="3" spans="1:2" ht="12.75">
      <c r="A3" s="127" t="s">
        <v>219</v>
      </c>
      <c r="B3" s="198"/>
    </row>
    <row r="5" spans="1:11" s="182" customFormat="1" ht="12.75">
      <c r="A5" s="128" t="s">
        <v>211</v>
      </c>
      <c r="B5" s="326"/>
      <c r="C5" s="182" t="s">
        <v>40</v>
      </c>
      <c r="D5" s="182" t="s">
        <v>41</v>
      </c>
      <c r="E5" s="182" t="s">
        <v>42</v>
      </c>
      <c r="F5" s="182" t="s">
        <v>43</v>
      </c>
      <c r="G5" s="182" t="s">
        <v>44</v>
      </c>
      <c r="H5" s="182" t="s">
        <v>45</v>
      </c>
      <c r="I5" s="182" t="s">
        <v>46</v>
      </c>
      <c r="J5" s="182" t="s">
        <v>47</v>
      </c>
      <c r="K5" s="182" t="s">
        <v>89</v>
      </c>
    </row>
    <row r="6" s="182" customFormat="1" ht="12.75">
      <c r="B6" s="326"/>
    </row>
    <row r="7" spans="1:11" ht="12.75">
      <c r="A7" s="186" t="s">
        <v>220</v>
      </c>
      <c r="B7" s="327"/>
      <c r="C7" s="186"/>
      <c r="D7" s="186"/>
      <c r="E7" s="186"/>
      <c r="F7" s="186"/>
      <c r="G7" s="186"/>
      <c r="H7" s="186"/>
      <c r="I7" s="186"/>
      <c r="J7" s="186"/>
      <c r="K7" s="186"/>
    </row>
    <row r="8" spans="1:11" ht="12.75">
      <c r="A8" s="195"/>
      <c r="B8" s="328"/>
      <c r="C8" s="195"/>
      <c r="D8" s="195"/>
      <c r="E8" s="195"/>
      <c r="F8" s="195"/>
      <c r="G8" s="195"/>
      <c r="H8" s="195"/>
      <c r="I8" s="195"/>
      <c r="J8" s="195"/>
      <c r="K8" s="195"/>
    </row>
    <row r="9" spans="1:11" ht="12.75">
      <c r="A9" t="s">
        <v>212</v>
      </c>
      <c r="C9" s="134">
        <v>5942</v>
      </c>
      <c r="D9" s="134">
        <v>1635</v>
      </c>
      <c r="E9" s="134">
        <v>3503</v>
      </c>
      <c r="F9" s="134">
        <v>773</v>
      </c>
      <c r="G9" s="134">
        <v>1191</v>
      </c>
      <c r="H9" s="134">
        <v>1362</v>
      </c>
      <c r="I9" s="134">
        <v>515</v>
      </c>
      <c r="J9" s="134">
        <v>91</v>
      </c>
      <c r="K9" s="134">
        <v>15016</v>
      </c>
    </row>
    <row r="10" spans="1:11" ht="12.75">
      <c r="A10" t="s">
        <v>213</v>
      </c>
      <c r="C10" s="134">
        <v>6810</v>
      </c>
      <c r="D10" s="134">
        <v>2301</v>
      </c>
      <c r="E10" s="134">
        <v>4985</v>
      </c>
      <c r="F10" s="134">
        <v>1203</v>
      </c>
      <c r="G10" s="134">
        <v>2481</v>
      </c>
      <c r="H10" s="134">
        <v>1801</v>
      </c>
      <c r="I10" s="134">
        <v>811</v>
      </c>
      <c r="J10" s="134">
        <v>319</v>
      </c>
      <c r="K10" s="134">
        <v>20711</v>
      </c>
    </row>
    <row r="11" spans="1:11" ht="12.75">
      <c r="A11" t="s">
        <v>214</v>
      </c>
      <c r="C11" s="134"/>
      <c r="D11" s="134"/>
      <c r="E11" s="134"/>
      <c r="F11" s="134"/>
      <c r="G11" s="134"/>
      <c r="H11" s="134"/>
      <c r="I11" s="134"/>
      <c r="J11" s="134"/>
      <c r="K11" s="134"/>
    </row>
    <row r="12" spans="2:11" ht="12.75">
      <c r="B12" s="199" t="s">
        <v>187</v>
      </c>
      <c r="C12" s="134">
        <v>11971</v>
      </c>
      <c r="D12" s="134">
        <v>2949</v>
      </c>
      <c r="E12" s="134">
        <v>10316</v>
      </c>
      <c r="F12" s="134">
        <v>1390</v>
      </c>
      <c r="G12" s="134">
        <v>2789</v>
      </c>
      <c r="H12" s="134">
        <v>1398</v>
      </c>
      <c r="I12" s="134">
        <v>716</v>
      </c>
      <c r="J12" s="134">
        <v>414</v>
      </c>
      <c r="K12" s="134">
        <v>31943</v>
      </c>
    </row>
    <row r="13" spans="2:11" ht="25.5">
      <c r="B13" s="199" t="s">
        <v>216</v>
      </c>
      <c r="C13" s="134">
        <v>9255</v>
      </c>
      <c r="D13" s="134">
        <v>1576</v>
      </c>
      <c r="E13" s="134">
        <v>5527</v>
      </c>
      <c r="F13" s="134">
        <v>2589</v>
      </c>
      <c r="G13" s="134">
        <v>4463</v>
      </c>
      <c r="H13" s="134">
        <v>1109</v>
      </c>
      <c r="I13" s="134">
        <v>1986</v>
      </c>
      <c r="J13" s="134">
        <v>359</v>
      </c>
      <c r="K13" s="134">
        <v>26869</v>
      </c>
    </row>
    <row r="14" spans="2:11" ht="25.5">
      <c r="B14" s="199" t="s">
        <v>215</v>
      </c>
      <c r="C14" s="134">
        <v>2123</v>
      </c>
      <c r="D14" s="134">
        <v>341</v>
      </c>
      <c r="E14" s="134">
        <v>3511</v>
      </c>
      <c r="F14" s="134">
        <v>392</v>
      </c>
      <c r="G14" s="134">
        <v>1547</v>
      </c>
      <c r="H14" s="134">
        <v>72</v>
      </c>
      <c r="I14" s="134">
        <v>2555</v>
      </c>
      <c r="J14" s="134">
        <v>10</v>
      </c>
      <c r="K14" s="134">
        <v>10576</v>
      </c>
    </row>
    <row r="15" spans="2:11" ht="12.75">
      <c r="B15" s="199" t="s">
        <v>90</v>
      </c>
      <c r="C15" s="134">
        <v>1431</v>
      </c>
      <c r="D15" s="134">
        <v>338</v>
      </c>
      <c r="E15" s="134">
        <v>1608</v>
      </c>
      <c r="F15" s="134">
        <v>263</v>
      </c>
      <c r="G15" s="134">
        <v>767</v>
      </c>
      <c r="H15" s="134">
        <v>174</v>
      </c>
      <c r="I15" s="134">
        <v>493</v>
      </c>
      <c r="J15" s="134">
        <v>36</v>
      </c>
      <c r="K15" s="134">
        <v>5125</v>
      </c>
    </row>
    <row r="16" spans="2:11" ht="12.75">
      <c r="B16" s="199" t="s">
        <v>94</v>
      </c>
      <c r="C16" s="134">
        <v>25330</v>
      </c>
      <c r="D16" s="134">
        <v>5347</v>
      </c>
      <c r="E16" s="134">
        <v>21517</v>
      </c>
      <c r="F16" s="134">
        <v>4723</v>
      </c>
      <c r="G16" s="134">
        <v>9749</v>
      </c>
      <c r="H16" s="134">
        <v>2828</v>
      </c>
      <c r="I16" s="134">
        <v>5830</v>
      </c>
      <c r="J16" s="134">
        <v>829</v>
      </c>
      <c r="K16" s="134">
        <v>76202</v>
      </c>
    </row>
    <row r="17" spans="3:11" ht="12.75"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1" ht="12.75">
      <c r="A18" t="s">
        <v>90</v>
      </c>
      <c r="C18" s="134">
        <v>354</v>
      </c>
      <c r="D18" s="134">
        <v>76</v>
      </c>
      <c r="E18" s="134">
        <v>227</v>
      </c>
      <c r="F18" s="134">
        <v>55</v>
      </c>
      <c r="G18" s="134">
        <v>141</v>
      </c>
      <c r="H18" s="134">
        <v>52</v>
      </c>
      <c r="I18" s="134">
        <v>160</v>
      </c>
      <c r="J18" s="134">
        <v>7</v>
      </c>
      <c r="K18" s="134">
        <v>1075</v>
      </c>
    </row>
    <row r="19" spans="1:11" ht="12.75">
      <c r="A19" t="s">
        <v>92</v>
      </c>
      <c r="C19" s="134">
        <v>1047</v>
      </c>
      <c r="D19" s="134">
        <v>281</v>
      </c>
      <c r="E19" s="134">
        <v>1216</v>
      </c>
      <c r="F19" s="134">
        <v>224</v>
      </c>
      <c r="G19" s="134">
        <v>759</v>
      </c>
      <c r="H19" s="134">
        <v>93</v>
      </c>
      <c r="I19" s="134">
        <v>1489</v>
      </c>
      <c r="J19" s="134">
        <v>23</v>
      </c>
      <c r="K19" s="134">
        <v>5135</v>
      </c>
    </row>
    <row r="20" spans="3:11" ht="12.75"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1" ht="12.75">
      <c r="A21" s="112" t="s">
        <v>11</v>
      </c>
      <c r="B21" s="329"/>
      <c r="C21" s="141">
        <v>39483</v>
      </c>
      <c r="D21" s="141">
        <v>9640</v>
      </c>
      <c r="E21" s="141">
        <v>31448</v>
      </c>
      <c r="F21" s="141">
        <v>6978</v>
      </c>
      <c r="G21" s="141">
        <v>14321</v>
      </c>
      <c r="H21" s="141">
        <v>6136</v>
      </c>
      <c r="I21" s="141">
        <v>8805</v>
      </c>
      <c r="J21" s="141">
        <v>1269</v>
      </c>
      <c r="K21" s="141">
        <v>118140</v>
      </c>
    </row>
    <row r="22" spans="3:11" ht="12.75"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1" ht="12.75">
      <c r="A23" s="186" t="s">
        <v>221</v>
      </c>
      <c r="B23" s="327"/>
      <c r="C23" s="193"/>
      <c r="D23" s="193"/>
      <c r="E23" s="193"/>
      <c r="F23" s="193"/>
      <c r="G23" s="193"/>
      <c r="H23" s="193"/>
      <c r="I23" s="193"/>
      <c r="J23" s="193"/>
      <c r="K23" s="193"/>
    </row>
    <row r="24" spans="1:11" ht="12.75">
      <c r="A24" s="195"/>
      <c r="B24" s="328"/>
      <c r="C24" s="196"/>
      <c r="D24" s="196"/>
      <c r="E24" s="196"/>
      <c r="F24" s="196"/>
      <c r="G24" s="196"/>
      <c r="H24" s="196"/>
      <c r="I24" s="196"/>
      <c r="J24" s="196"/>
      <c r="K24" s="196"/>
    </row>
    <row r="25" spans="1:11" ht="12.75">
      <c r="A25" t="s">
        <v>212</v>
      </c>
      <c r="C25" s="134">
        <v>907557</v>
      </c>
      <c r="D25" s="134">
        <v>689397</v>
      </c>
      <c r="E25" s="134">
        <v>445371</v>
      </c>
      <c r="F25" s="134">
        <v>220505</v>
      </c>
      <c r="G25" s="134">
        <v>224446</v>
      </c>
      <c r="H25" s="134">
        <v>72143</v>
      </c>
      <c r="I25" s="134">
        <v>7418</v>
      </c>
      <c r="J25" s="134">
        <v>31122</v>
      </c>
      <c r="K25" s="134">
        <v>2598138</v>
      </c>
    </row>
    <row r="26" spans="1:11" ht="12.75">
      <c r="A26" t="s">
        <v>213</v>
      </c>
      <c r="C26" s="134">
        <v>480614</v>
      </c>
      <c r="D26" s="134">
        <v>427279</v>
      </c>
      <c r="E26" s="134">
        <v>291494</v>
      </c>
      <c r="F26" s="134">
        <v>150686</v>
      </c>
      <c r="G26" s="134">
        <v>183720</v>
      </c>
      <c r="H26" s="134">
        <v>45262</v>
      </c>
      <c r="I26" s="134">
        <v>12002</v>
      </c>
      <c r="J26" s="134">
        <v>36298</v>
      </c>
      <c r="K26" s="134">
        <v>1627414</v>
      </c>
    </row>
    <row r="27" spans="1:11" ht="12.75">
      <c r="A27" t="s">
        <v>214</v>
      </c>
      <c r="C27" s="134"/>
      <c r="D27" s="134"/>
      <c r="E27" s="134"/>
      <c r="F27" s="134"/>
      <c r="G27" s="134"/>
      <c r="H27" s="134"/>
      <c r="I27" s="134"/>
      <c r="J27" s="134"/>
      <c r="K27" s="134"/>
    </row>
    <row r="28" spans="2:11" ht="12.75">
      <c r="B28" s="199" t="s">
        <v>187</v>
      </c>
      <c r="C28" s="134">
        <v>435139</v>
      </c>
      <c r="D28" s="134">
        <v>281930</v>
      </c>
      <c r="E28" s="134">
        <v>254812</v>
      </c>
      <c r="F28" s="134">
        <v>77708</v>
      </c>
      <c r="G28" s="134">
        <v>110214</v>
      </c>
      <c r="H28" s="134">
        <v>25061</v>
      </c>
      <c r="I28" s="134">
        <v>8454</v>
      </c>
      <c r="J28" s="134">
        <v>20620</v>
      </c>
      <c r="K28" s="134">
        <v>1213976</v>
      </c>
    </row>
    <row r="29" spans="2:11" ht="25.5">
      <c r="B29" s="199" t="s">
        <v>216</v>
      </c>
      <c r="C29" s="134">
        <v>107800</v>
      </c>
      <c r="D29" s="134">
        <v>49864</v>
      </c>
      <c r="E29" s="134">
        <v>39897</v>
      </c>
      <c r="F29" s="134">
        <v>50124</v>
      </c>
      <c r="G29" s="134">
        <v>26072</v>
      </c>
      <c r="H29" s="134">
        <v>11223</v>
      </c>
      <c r="I29" s="134">
        <v>5391</v>
      </c>
      <c r="J29" s="134">
        <v>10306</v>
      </c>
      <c r="K29" s="134">
        <v>300940</v>
      </c>
    </row>
    <row r="30" spans="2:11" ht="25.5">
      <c r="B30" s="199" t="s">
        <v>215</v>
      </c>
      <c r="C30" s="134">
        <v>6152</v>
      </c>
      <c r="D30" s="134">
        <v>6059</v>
      </c>
      <c r="E30" s="134">
        <v>3271</v>
      </c>
      <c r="F30" s="134">
        <v>3562</v>
      </c>
      <c r="G30" s="134">
        <v>1825</v>
      </c>
      <c r="H30" s="134">
        <v>903</v>
      </c>
      <c r="I30" s="134">
        <v>193</v>
      </c>
      <c r="J30" s="134">
        <v>159</v>
      </c>
      <c r="K30" s="134">
        <v>22129</v>
      </c>
    </row>
    <row r="31" spans="2:11" ht="12.75">
      <c r="B31" s="199" t="s">
        <v>90</v>
      </c>
      <c r="C31" s="134">
        <v>41086</v>
      </c>
      <c r="D31" s="134">
        <v>24625</v>
      </c>
      <c r="E31" s="134">
        <v>33692</v>
      </c>
      <c r="F31" s="134">
        <v>11367</v>
      </c>
      <c r="G31" s="134">
        <v>19213</v>
      </c>
      <c r="H31" s="134">
        <v>3455</v>
      </c>
      <c r="I31" s="134">
        <v>5328</v>
      </c>
      <c r="J31" s="134">
        <v>1894</v>
      </c>
      <c r="K31" s="134">
        <v>140902</v>
      </c>
    </row>
    <row r="32" spans="2:11" ht="12.75">
      <c r="B32" s="199" t="s">
        <v>94</v>
      </c>
      <c r="C32" s="134">
        <v>610557</v>
      </c>
      <c r="D32" s="134">
        <v>376498</v>
      </c>
      <c r="E32" s="134">
        <v>343945</v>
      </c>
      <c r="F32" s="134">
        <v>147390</v>
      </c>
      <c r="G32" s="134">
        <v>163344</v>
      </c>
      <c r="H32" s="134">
        <v>42312</v>
      </c>
      <c r="I32" s="134">
        <v>20120</v>
      </c>
      <c r="J32" s="134">
        <v>33475</v>
      </c>
      <c r="K32" s="134">
        <v>1738201</v>
      </c>
    </row>
    <row r="33" spans="3:11" ht="12.75">
      <c r="C33" s="134"/>
      <c r="D33" s="134"/>
      <c r="E33" s="134"/>
      <c r="F33" s="134"/>
      <c r="G33" s="134"/>
      <c r="H33" s="134"/>
      <c r="I33" s="134"/>
      <c r="J33" s="134"/>
      <c r="K33" s="134"/>
    </row>
    <row r="34" spans="1:11" ht="12.75">
      <c r="A34" t="s">
        <v>90</v>
      </c>
      <c r="C34" s="134">
        <v>22718</v>
      </c>
      <c r="D34" s="134">
        <v>13812</v>
      </c>
      <c r="E34" s="134">
        <v>10816</v>
      </c>
      <c r="F34" s="134">
        <v>6778</v>
      </c>
      <c r="G34" s="134">
        <v>6398</v>
      </c>
      <c r="H34" s="134">
        <v>1515</v>
      </c>
      <c r="I34" s="134">
        <v>268</v>
      </c>
      <c r="J34" s="134">
        <v>600</v>
      </c>
      <c r="K34" s="134">
        <v>62908</v>
      </c>
    </row>
    <row r="35" spans="1:11" ht="12.75">
      <c r="A35" t="s">
        <v>92</v>
      </c>
      <c r="C35" s="134">
        <v>82588</v>
      </c>
      <c r="D35" s="134">
        <v>59562</v>
      </c>
      <c r="E35" s="134">
        <v>39501</v>
      </c>
      <c r="F35" s="134">
        <v>16320</v>
      </c>
      <c r="G35" s="134">
        <v>20794</v>
      </c>
      <c r="H35" s="134">
        <v>5600</v>
      </c>
      <c r="I35" s="134">
        <v>2957</v>
      </c>
      <c r="J35" s="134">
        <v>2692</v>
      </c>
      <c r="K35" s="134">
        <v>230072</v>
      </c>
    </row>
    <row r="36" spans="3:11" ht="12.75">
      <c r="C36" s="134"/>
      <c r="D36" s="134"/>
      <c r="E36" s="134"/>
      <c r="F36" s="134"/>
      <c r="G36" s="134"/>
      <c r="H36" s="134"/>
      <c r="I36" s="134"/>
      <c r="J36" s="134"/>
      <c r="K36" s="134"/>
    </row>
    <row r="37" spans="1:11" ht="12.75">
      <c r="A37" s="112" t="s">
        <v>11</v>
      </c>
      <c r="B37" s="329"/>
      <c r="C37" s="141">
        <v>2104034</v>
      </c>
      <c r="D37" s="141">
        <v>1566548</v>
      </c>
      <c r="E37" s="141">
        <v>1131127</v>
      </c>
      <c r="F37" s="141">
        <v>541679</v>
      </c>
      <c r="G37" s="141">
        <v>598702</v>
      </c>
      <c r="H37" s="141">
        <v>166832</v>
      </c>
      <c r="I37" s="141">
        <v>42765</v>
      </c>
      <c r="J37" s="141">
        <v>104187</v>
      </c>
      <c r="K37" s="141">
        <v>6256733</v>
      </c>
    </row>
    <row r="38" spans="3:11" ht="12.75">
      <c r="C38" s="134"/>
      <c r="D38" s="134"/>
      <c r="E38" s="134"/>
      <c r="F38" s="134"/>
      <c r="G38" s="134"/>
      <c r="H38" s="134"/>
      <c r="I38" s="134"/>
      <c r="J38" s="134"/>
      <c r="K38" s="134"/>
    </row>
    <row r="39" spans="1:11" ht="12.75">
      <c r="A39" s="186" t="s">
        <v>222</v>
      </c>
      <c r="B39" s="327"/>
      <c r="C39" s="193"/>
      <c r="D39" s="193"/>
      <c r="E39" s="193"/>
      <c r="F39" s="193"/>
      <c r="G39" s="193"/>
      <c r="H39" s="193"/>
      <c r="I39" s="193"/>
      <c r="J39" s="193"/>
      <c r="K39" s="193"/>
    </row>
    <row r="40" spans="3:11" ht="12.75"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ht="12.75">
      <c r="A41" t="s">
        <v>212</v>
      </c>
      <c r="C41" s="134">
        <v>7534</v>
      </c>
      <c r="D41" s="134">
        <v>1858</v>
      </c>
      <c r="E41" s="134">
        <v>4373</v>
      </c>
      <c r="F41" s="134">
        <v>908</v>
      </c>
      <c r="G41" s="134">
        <v>1377</v>
      </c>
      <c r="H41" s="134">
        <v>1509</v>
      </c>
      <c r="I41" s="134">
        <v>473</v>
      </c>
      <c r="J41" s="134">
        <v>149</v>
      </c>
      <c r="K41" s="134">
        <v>18184</v>
      </c>
    </row>
    <row r="42" spans="1:11" ht="12.75">
      <c r="A42" t="s">
        <v>213</v>
      </c>
      <c r="C42" s="134">
        <v>9245</v>
      </c>
      <c r="D42" s="134">
        <v>2808</v>
      </c>
      <c r="E42" s="134">
        <v>6888</v>
      </c>
      <c r="F42" s="134">
        <v>1715</v>
      </c>
      <c r="G42" s="134">
        <v>3430</v>
      </c>
      <c r="H42" s="134">
        <v>2329</v>
      </c>
      <c r="I42" s="134">
        <v>1144</v>
      </c>
      <c r="J42" s="134">
        <v>476</v>
      </c>
      <c r="K42" s="134">
        <v>28035</v>
      </c>
    </row>
    <row r="43" spans="1:11" ht="12.75">
      <c r="A43" t="s">
        <v>214</v>
      </c>
      <c r="C43" s="134"/>
      <c r="D43" s="134"/>
      <c r="E43" s="134"/>
      <c r="F43" s="134"/>
      <c r="G43" s="134"/>
      <c r="H43" s="134"/>
      <c r="I43" s="134"/>
      <c r="J43" s="134"/>
      <c r="K43" s="134"/>
    </row>
    <row r="44" spans="2:11" ht="12.75">
      <c r="B44" s="199" t="s">
        <v>187</v>
      </c>
      <c r="C44" s="134">
        <v>14135</v>
      </c>
      <c r="D44" s="134">
        <v>3296</v>
      </c>
      <c r="E44" s="134">
        <v>13643</v>
      </c>
      <c r="F44" s="134">
        <v>1784</v>
      </c>
      <c r="G44" s="134">
        <v>3481</v>
      </c>
      <c r="H44" s="134">
        <v>1705</v>
      </c>
      <c r="I44" s="134">
        <v>1085</v>
      </c>
      <c r="J44" s="134">
        <v>460</v>
      </c>
      <c r="K44" s="134">
        <v>39601</v>
      </c>
    </row>
    <row r="45" spans="2:11" ht="25.5">
      <c r="B45" s="199" t="s">
        <v>223</v>
      </c>
      <c r="C45" s="134">
        <v>10425</v>
      </c>
      <c r="D45" s="134">
        <v>2240</v>
      </c>
      <c r="E45" s="134">
        <v>6097</v>
      </c>
      <c r="F45" s="134">
        <v>2636</v>
      </c>
      <c r="G45" s="134">
        <v>4855</v>
      </c>
      <c r="H45" s="134">
        <v>1218</v>
      </c>
      <c r="I45" s="134">
        <v>1635</v>
      </c>
      <c r="J45" s="134">
        <v>408</v>
      </c>
      <c r="K45" s="134">
        <v>29517</v>
      </c>
    </row>
    <row r="46" spans="2:11" ht="25.5">
      <c r="B46" s="199" t="s">
        <v>215</v>
      </c>
      <c r="C46" s="134">
        <v>3068</v>
      </c>
      <c r="D46" s="134">
        <v>354</v>
      </c>
      <c r="E46" s="134">
        <v>4563</v>
      </c>
      <c r="F46" s="134">
        <v>783</v>
      </c>
      <c r="G46" s="134">
        <v>2234</v>
      </c>
      <c r="H46" s="134">
        <v>57</v>
      </c>
      <c r="I46" s="134">
        <v>4614</v>
      </c>
      <c r="J46" s="134">
        <v>23</v>
      </c>
      <c r="K46" s="134">
        <v>15733</v>
      </c>
    </row>
    <row r="47" spans="2:11" ht="12.75">
      <c r="B47" s="199" t="s">
        <v>90</v>
      </c>
      <c r="C47" s="134">
        <v>1461</v>
      </c>
      <c r="D47" s="134">
        <v>323</v>
      </c>
      <c r="E47" s="134">
        <v>1646</v>
      </c>
      <c r="F47" s="134">
        <v>318</v>
      </c>
      <c r="G47" s="134">
        <v>812</v>
      </c>
      <c r="H47" s="134">
        <v>158</v>
      </c>
      <c r="I47" s="134">
        <v>456</v>
      </c>
      <c r="J47" s="134">
        <v>29</v>
      </c>
      <c r="K47" s="134">
        <v>5206</v>
      </c>
    </row>
    <row r="48" spans="2:11" ht="12.75">
      <c r="B48" s="199" t="s">
        <v>94</v>
      </c>
      <c r="C48" s="134">
        <v>29719</v>
      </c>
      <c r="D48" s="134">
        <v>6358</v>
      </c>
      <c r="E48" s="134">
        <v>26481</v>
      </c>
      <c r="F48" s="134">
        <v>5636</v>
      </c>
      <c r="G48" s="134">
        <v>11578</v>
      </c>
      <c r="H48" s="134">
        <v>3194</v>
      </c>
      <c r="I48" s="134">
        <v>7926</v>
      </c>
      <c r="J48" s="134">
        <v>928</v>
      </c>
      <c r="K48" s="134">
        <v>91878</v>
      </c>
    </row>
    <row r="49" spans="3:11" ht="12.75">
      <c r="C49" s="134"/>
      <c r="D49" s="134"/>
      <c r="E49" s="134"/>
      <c r="F49" s="134"/>
      <c r="G49" s="134"/>
      <c r="H49" s="134"/>
      <c r="I49" s="134"/>
      <c r="J49" s="134"/>
      <c r="K49" s="134"/>
    </row>
    <row r="50" spans="1:11" ht="12.75">
      <c r="A50" t="s">
        <v>224</v>
      </c>
      <c r="C50" s="134">
        <v>618</v>
      </c>
      <c r="D50" s="134">
        <v>166</v>
      </c>
      <c r="E50" s="134">
        <v>498</v>
      </c>
      <c r="F50" s="134">
        <v>108</v>
      </c>
      <c r="G50" s="134">
        <v>209</v>
      </c>
      <c r="H50" s="134">
        <v>82</v>
      </c>
      <c r="I50" s="134">
        <v>198</v>
      </c>
      <c r="J50" s="134">
        <v>10</v>
      </c>
      <c r="K50" s="134">
        <v>1892</v>
      </c>
    </row>
    <row r="51" spans="1:11" ht="12.75">
      <c r="A51" t="s">
        <v>92</v>
      </c>
      <c r="C51" s="134">
        <v>1195</v>
      </c>
      <c r="D51" s="134">
        <v>346</v>
      </c>
      <c r="E51" s="134">
        <v>1233</v>
      </c>
      <c r="F51" s="134">
        <v>228</v>
      </c>
      <c r="G51" s="134">
        <v>682</v>
      </c>
      <c r="H51" s="134">
        <v>124</v>
      </c>
      <c r="I51" s="134">
        <v>903</v>
      </c>
      <c r="J51" s="134">
        <v>28</v>
      </c>
      <c r="K51" s="134">
        <v>4743</v>
      </c>
    </row>
    <row r="52" spans="3:11" ht="12.75"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ht="12.75">
      <c r="A53" s="112" t="s">
        <v>11</v>
      </c>
      <c r="B53" s="329"/>
      <c r="C53" s="141">
        <v>48311</v>
      </c>
      <c r="D53" s="141">
        <v>11536</v>
      </c>
      <c r="E53" s="141">
        <v>39473</v>
      </c>
      <c r="F53" s="141">
        <v>8595</v>
      </c>
      <c r="G53" s="141">
        <v>17276</v>
      </c>
      <c r="H53" s="141">
        <v>7238</v>
      </c>
      <c r="I53" s="141">
        <v>10644</v>
      </c>
      <c r="J53" s="141">
        <v>1591</v>
      </c>
      <c r="K53" s="141">
        <v>144731</v>
      </c>
    </row>
    <row r="54" spans="1:11" ht="12.75">
      <c r="A54" s="112"/>
      <c r="B54" s="329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1:11" ht="12.75">
      <c r="A55" s="330" t="s">
        <v>225</v>
      </c>
      <c r="B55" s="331"/>
      <c r="C55" s="332"/>
      <c r="D55" s="332"/>
      <c r="E55" s="332"/>
      <c r="F55" s="332"/>
      <c r="G55" s="332"/>
      <c r="H55" s="332"/>
      <c r="I55" s="332"/>
      <c r="J55" s="332"/>
      <c r="K55" s="332"/>
    </row>
    <row r="56" spans="1:11" ht="12.75">
      <c r="A56" s="112"/>
      <c r="B56" s="329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1:11" ht="12.75">
      <c r="A57" t="s">
        <v>212</v>
      </c>
      <c r="C57" s="134">
        <v>944187</v>
      </c>
      <c r="D57" s="134">
        <v>735397</v>
      </c>
      <c r="E57" s="134">
        <v>473048</v>
      </c>
      <c r="F57" s="134">
        <v>228854</v>
      </c>
      <c r="G57" s="134">
        <v>239968</v>
      </c>
      <c r="H57" s="134">
        <v>73061</v>
      </c>
      <c r="I57" s="134">
        <v>8773</v>
      </c>
      <c r="J57" s="134">
        <v>37616</v>
      </c>
      <c r="K57" s="134">
        <v>2741120</v>
      </c>
    </row>
    <row r="58" spans="1:11" ht="12.75">
      <c r="A58" t="s">
        <v>213</v>
      </c>
      <c r="C58" s="134">
        <v>534468</v>
      </c>
      <c r="D58" s="134">
        <v>476092</v>
      </c>
      <c r="E58" s="134">
        <v>340150</v>
      </c>
      <c r="F58" s="134">
        <v>167462</v>
      </c>
      <c r="G58" s="134">
        <v>215711</v>
      </c>
      <c r="H58" s="134">
        <v>48587</v>
      </c>
      <c r="I58" s="134">
        <v>14334</v>
      </c>
      <c r="J58" s="134">
        <v>37737</v>
      </c>
      <c r="K58" s="134">
        <v>1834576</v>
      </c>
    </row>
    <row r="59" spans="1:11" ht="12.75">
      <c r="A59" t="s">
        <v>214</v>
      </c>
      <c r="C59" s="134"/>
      <c r="D59" s="134"/>
      <c r="E59" s="134"/>
      <c r="F59" s="134"/>
      <c r="G59" s="134"/>
      <c r="H59" s="134"/>
      <c r="I59" s="134"/>
      <c r="J59" s="134"/>
      <c r="K59" s="134"/>
    </row>
    <row r="60" spans="2:11" ht="12.75">
      <c r="B60" s="199" t="s">
        <v>187</v>
      </c>
      <c r="C60" s="134">
        <v>463130</v>
      </c>
      <c r="D60" s="134">
        <v>294637</v>
      </c>
      <c r="E60" s="134">
        <v>294710</v>
      </c>
      <c r="F60" s="134">
        <v>83774</v>
      </c>
      <c r="G60" s="134">
        <v>117406</v>
      </c>
      <c r="H60" s="134">
        <v>26804</v>
      </c>
      <c r="I60" s="134">
        <v>9595</v>
      </c>
      <c r="J60" s="134">
        <v>19367</v>
      </c>
      <c r="K60" s="134">
        <v>1309482</v>
      </c>
    </row>
    <row r="61" spans="2:11" ht="25.5">
      <c r="B61" s="199" t="s">
        <v>223</v>
      </c>
      <c r="C61" s="134">
        <v>103394</v>
      </c>
      <c r="D61" s="134">
        <v>52402</v>
      </c>
      <c r="E61" s="134">
        <v>40919</v>
      </c>
      <c r="F61" s="134">
        <v>41865</v>
      </c>
      <c r="G61" s="134">
        <v>24344</v>
      </c>
      <c r="H61" s="134">
        <v>10346</v>
      </c>
      <c r="I61" s="134">
        <v>3583</v>
      </c>
      <c r="J61" s="134">
        <v>9399</v>
      </c>
      <c r="K61" s="134">
        <v>286481</v>
      </c>
    </row>
    <row r="62" spans="2:11" ht="25.5">
      <c r="B62" s="199" t="s">
        <v>215</v>
      </c>
      <c r="C62" s="134">
        <v>9286</v>
      </c>
      <c r="D62" s="134">
        <v>5904</v>
      </c>
      <c r="E62" s="134">
        <v>5200</v>
      </c>
      <c r="F62" s="134">
        <v>4441</v>
      </c>
      <c r="G62" s="134">
        <v>2433</v>
      </c>
      <c r="H62" s="134">
        <v>741</v>
      </c>
      <c r="I62" s="134">
        <v>306</v>
      </c>
      <c r="J62" s="134">
        <v>280</v>
      </c>
      <c r="K62" s="134">
        <v>28591</v>
      </c>
    </row>
    <row r="63" spans="2:11" ht="12.75">
      <c r="B63" s="199" t="s">
        <v>90</v>
      </c>
      <c r="C63" s="134">
        <v>40060</v>
      </c>
      <c r="D63" s="134">
        <v>26178</v>
      </c>
      <c r="E63" s="134">
        <v>33715</v>
      </c>
      <c r="F63" s="134">
        <v>11135</v>
      </c>
      <c r="G63" s="134">
        <v>18533</v>
      </c>
      <c r="H63" s="134">
        <v>3086</v>
      </c>
      <c r="I63" s="134">
        <v>5793</v>
      </c>
      <c r="J63" s="134">
        <v>1936</v>
      </c>
      <c r="K63" s="134">
        <v>140554</v>
      </c>
    </row>
    <row r="64" spans="2:11" ht="12.75">
      <c r="B64" s="199" t="s">
        <v>94</v>
      </c>
      <c r="C64" s="134">
        <v>629405</v>
      </c>
      <c r="D64" s="134">
        <v>388493</v>
      </c>
      <c r="E64" s="134">
        <v>382953</v>
      </c>
      <c r="F64" s="134">
        <v>144249</v>
      </c>
      <c r="G64" s="134">
        <v>166365</v>
      </c>
      <c r="H64" s="134">
        <v>42007</v>
      </c>
      <c r="I64" s="134">
        <v>19765</v>
      </c>
      <c r="J64" s="134">
        <v>31339</v>
      </c>
      <c r="K64" s="134">
        <v>1804990</v>
      </c>
    </row>
    <row r="65" spans="3:11" ht="12.75">
      <c r="C65" s="134"/>
      <c r="D65" s="134"/>
      <c r="E65" s="134"/>
      <c r="F65" s="134"/>
      <c r="G65" s="134"/>
      <c r="H65" s="134"/>
      <c r="I65" s="134"/>
      <c r="J65" s="134"/>
      <c r="K65" s="134"/>
    </row>
    <row r="66" spans="1:11" ht="12.75">
      <c r="A66" t="s">
        <v>224</v>
      </c>
      <c r="C66" s="134">
        <v>32347</v>
      </c>
      <c r="D66" s="134">
        <v>19830</v>
      </c>
      <c r="E66" s="134">
        <v>15682</v>
      </c>
      <c r="F66" s="134">
        <v>8382</v>
      </c>
      <c r="G66" s="134">
        <v>8838</v>
      </c>
      <c r="H66" s="134">
        <v>1737</v>
      </c>
      <c r="I66" s="134">
        <v>506</v>
      </c>
      <c r="J66" s="134">
        <v>847</v>
      </c>
      <c r="K66" s="134">
        <v>88173</v>
      </c>
    </row>
    <row r="67" spans="1:11" ht="12.75">
      <c r="A67" t="s">
        <v>92</v>
      </c>
      <c r="C67" s="134">
        <v>120036</v>
      </c>
      <c r="D67" s="134">
        <v>80891</v>
      </c>
      <c r="E67" s="134">
        <v>52137</v>
      </c>
      <c r="F67" s="134">
        <v>18430</v>
      </c>
      <c r="G67" s="134">
        <v>28535</v>
      </c>
      <c r="H67" s="134">
        <v>6224</v>
      </c>
      <c r="I67" s="134">
        <v>4213</v>
      </c>
      <c r="J67" s="134">
        <v>4148</v>
      </c>
      <c r="K67" s="134">
        <v>314643</v>
      </c>
    </row>
    <row r="68" spans="3:11" ht="12.75">
      <c r="C68" s="134"/>
      <c r="D68" s="134"/>
      <c r="E68" s="134"/>
      <c r="F68" s="134"/>
      <c r="G68" s="134"/>
      <c r="H68" s="134"/>
      <c r="I68" s="134"/>
      <c r="J68" s="134"/>
      <c r="K68" s="134"/>
    </row>
    <row r="69" spans="1:11" ht="12.75">
      <c r="A69" s="112" t="s">
        <v>11</v>
      </c>
      <c r="B69" s="329"/>
      <c r="C69" s="141">
        <v>2260443</v>
      </c>
      <c r="D69" s="141">
        <v>1700703</v>
      </c>
      <c r="E69" s="141">
        <v>1263970</v>
      </c>
      <c r="F69" s="141">
        <v>567377</v>
      </c>
      <c r="G69" s="141">
        <v>659417</v>
      </c>
      <c r="H69" s="141">
        <v>171616</v>
      </c>
      <c r="I69" s="141">
        <v>47591</v>
      </c>
      <c r="J69" s="141">
        <v>111687</v>
      </c>
      <c r="K69" s="141">
        <v>6783502</v>
      </c>
    </row>
    <row r="72" spans="1:12" ht="12.75">
      <c r="A72" s="446" t="s">
        <v>226</v>
      </c>
      <c r="B72" s="447"/>
      <c r="C72" s="447"/>
      <c r="D72" s="447"/>
      <c r="E72" s="447"/>
      <c r="F72" s="447"/>
      <c r="G72" s="447"/>
      <c r="H72" s="447"/>
      <c r="I72" s="447"/>
      <c r="J72" s="447"/>
      <c r="K72" s="447"/>
      <c r="L72" s="447"/>
    </row>
    <row r="73" spans="1:10" ht="12.75">
      <c r="A73" s="446" t="s">
        <v>218</v>
      </c>
      <c r="B73" s="446"/>
      <c r="C73" s="446"/>
      <c r="D73" s="446"/>
      <c r="E73" s="446"/>
      <c r="F73" s="446"/>
      <c r="G73" s="446"/>
      <c r="H73" s="446"/>
      <c r="I73" s="446"/>
      <c r="J73" s="446"/>
    </row>
    <row r="75" ht="15.75">
      <c r="A75" s="124" t="s">
        <v>25</v>
      </c>
    </row>
  </sheetData>
  <mergeCells count="2">
    <mergeCell ref="A72:L72"/>
    <mergeCell ref="A73:J73"/>
  </mergeCells>
  <printOptions/>
  <pageMargins left="0.75" right="0.75" top="1" bottom="1" header="0.5" footer="0.5"/>
  <pageSetup horizontalDpi="600" verticalDpi="600" orientation="landscape" paperSize="9" scale="96" r:id="rId1"/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O69"/>
  <sheetViews>
    <sheetView showOutlineSymbols="0" zoomScale="75" zoomScaleNormal="75" workbookViewId="0" topLeftCell="A10">
      <selection activeCell="K61" sqref="K61"/>
    </sheetView>
  </sheetViews>
  <sheetFormatPr defaultColWidth="13.7109375" defaultRowHeight="12.75"/>
  <cols>
    <col min="1" max="1" width="27.00390625" style="338" customWidth="1"/>
    <col min="2" max="2" width="10.8515625" style="338" bestFit="1" customWidth="1"/>
    <col min="3" max="3" width="10.8515625" style="345" bestFit="1" customWidth="1"/>
    <col min="4" max="8" width="13.421875" style="337" bestFit="1" customWidth="1"/>
    <col min="9" max="9" width="11.28125" style="337" bestFit="1" customWidth="1"/>
    <col min="10" max="10" width="1.1484375" style="337" customWidth="1"/>
    <col min="11" max="12" width="11.57421875" style="337" bestFit="1" customWidth="1"/>
    <col min="13" max="13" width="14.8515625" style="337" bestFit="1" customWidth="1"/>
    <col min="14" max="249" width="13.7109375" style="338" customWidth="1"/>
    <col min="250" max="16384" width="13.7109375" style="339" customWidth="1"/>
  </cols>
  <sheetData>
    <row r="1" spans="1:7" ht="15.75">
      <c r="A1" s="333" t="s">
        <v>1</v>
      </c>
      <c r="B1" s="333"/>
      <c r="C1" s="334"/>
      <c r="D1" s="335"/>
      <c r="E1" s="335"/>
      <c r="F1" s="335"/>
      <c r="G1" s="336"/>
    </row>
    <row r="2" spans="1:7" ht="12.75">
      <c r="A2" s="340" t="s">
        <v>2</v>
      </c>
      <c r="B2" s="340"/>
      <c r="C2" s="341"/>
      <c r="D2" s="335"/>
      <c r="E2" s="335"/>
      <c r="F2" s="335"/>
      <c r="G2" s="336"/>
    </row>
    <row r="3" spans="1:7" ht="12.75">
      <c r="A3" s="342" t="s">
        <v>227</v>
      </c>
      <c r="B3" s="342"/>
      <c r="C3" s="343"/>
      <c r="D3" s="344"/>
      <c r="E3" s="344"/>
      <c r="F3" s="336"/>
      <c r="G3" s="336"/>
    </row>
    <row r="5" spans="1:249" ht="12.75">
      <c r="A5" s="345"/>
      <c r="B5" s="346" t="s">
        <v>40</v>
      </c>
      <c r="C5" s="346" t="s">
        <v>41</v>
      </c>
      <c r="D5" s="346" t="s">
        <v>42</v>
      </c>
      <c r="E5" s="346" t="s">
        <v>43</v>
      </c>
      <c r="F5" s="346" t="s">
        <v>44</v>
      </c>
      <c r="G5" s="346" t="s">
        <v>45</v>
      </c>
      <c r="H5" s="346" t="s">
        <v>46</v>
      </c>
      <c r="I5" s="346" t="s">
        <v>47</v>
      </c>
      <c r="J5" s="346"/>
      <c r="K5" s="347" t="s">
        <v>67</v>
      </c>
      <c r="L5" s="338"/>
      <c r="M5" s="338"/>
      <c r="IN5" s="339"/>
      <c r="IO5" s="339"/>
    </row>
    <row r="6" spans="1:249" ht="12.75">
      <c r="A6" s="345"/>
      <c r="B6" s="346" t="s">
        <v>12</v>
      </c>
      <c r="C6" s="346" t="s">
        <v>12</v>
      </c>
      <c r="D6" s="346" t="s">
        <v>12</v>
      </c>
      <c r="E6" s="346" t="s">
        <v>12</v>
      </c>
      <c r="F6" s="346" t="s">
        <v>12</v>
      </c>
      <c r="G6" s="346" t="s">
        <v>12</v>
      </c>
      <c r="H6" s="346" t="s">
        <v>12</v>
      </c>
      <c r="I6" s="346" t="s">
        <v>12</v>
      </c>
      <c r="J6" s="346"/>
      <c r="K6" s="346" t="s">
        <v>12</v>
      </c>
      <c r="L6" s="338"/>
      <c r="M6" s="338"/>
      <c r="IN6" s="339"/>
      <c r="IO6" s="339"/>
    </row>
    <row r="7" spans="1:249" ht="12.75">
      <c r="A7" s="345"/>
      <c r="B7" s="337"/>
      <c r="C7" s="337"/>
      <c r="L7" s="338"/>
      <c r="M7" s="338"/>
      <c r="IN7" s="339"/>
      <c r="IO7" s="339"/>
    </row>
    <row r="8" spans="1:249" ht="12.75">
      <c r="A8" s="348" t="s">
        <v>220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38"/>
      <c r="M8" s="338"/>
      <c r="IN8" s="339"/>
      <c r="IO8" s="339"/>
    </row>
    <row r="9" spans="1:249" ht="12.75">
      <c r="A9" s="350"/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38"/>
      <c r="M9" s="338"/>
      <c r="IN9" s="339"/>
      <c r="IO9" s="339"/>
    </row>
    <row r="10" spans="1:249" ht="12.75">
      <c r="A10" s="345"/>
      <c r="B10" s="337"/>
      <c r="C10" s="337"/>
      <c r="L10" s="338"/>
      <c r="M10" s="338"/>
      <c r="IN10" s="339"/>
      <c r="IO10" s="339"/>
    </row>
    <row r="11" spans="1:249" ht="12.75">
      <c r="A11" s="345" t="s">
        <v>206</v>
      </c>
      <c r="B11" s="352">
        <v>29587</v>
      </c>
      <c r="C11" s="352">
        <v>7534</v>
      </c>
      <c r="D11" s="352">
        <v>24736</v>
      </c>
      <c r="E11" s="352">
        <v>5100</v>
      </c>
      <c r="F11" s="352">
        <v>11486</v>
      </c>
      <c r="G11" s="352">
        <v>5393</v>
      </c>
      <c r="H11" s="352">
        <v>6143</v>
      </c>
      <c r="I11" s="352">
        <v>903</v>
      </c>
      <c r="J11" s="352"/>
      <c r="K11" s="352">
        <v>90937</v>
      </c>
      <c r="L11" s="338"/>
      <c r="M11" s="338"/>
      <c r="IN11" s="339"/>
      <c r="IO11" s="339"/>
    </row>
    <row r="12" spans="1:249" ht="25.5">
      <c r="A12" s="345" t="s">
        <v>207</v>
      </c>
      <c r="B12" s="352">
        <v>3250</v>
      </c>
      <c r="C12" s="352">
        <v>568</v>
      </c>
      <c r="D12" s="352">
        <v>1701</v>
      </c>
      <c r="E12" s="352">
        <v>1127</v>
      </c>
      <c r="F12" s="352">
        <v>1292</v>
      </c>
      <c r="G12" s="352">
        <v>243</v>
      </c>
      <c r="H12" s="352">
        <v>397</v>
      </c>
      <c r="I12" s="352">
        <v>175</v>
      </c>
      <c r="J12" s="352"/>
      <c r="K12" s="352">
        <v>8753</v>
      </c>
      <c r="L12" s="338"/>
      <c r="M12" s="338"/>
      <c r="IN12" s="339"/>
      <c r="IO12" s="339"/>
    </row>
    <row r="13" spans="1:249" ht="12.75">
      <c r="A13" s="345" t="s">
        <v>208</v>
      </c>
      <c r="B13" s="352">
        <v>4857</v>
      </c>
      <c r="C13" s="352">
        <v>1160</v>
      </c>
      <c r="D13" s="352">
        <v>3138</v>
      </c>
      <c r="E13" s="352">
        <v>503</v>
      </c>
      <c r="F13" s="352">
        <v>749</v>
      </c>
      <c r="G13" s="352">
        <v>390</v>
      </c>
      <c r="H13" s="352">
        <v>636</v>
      </c>
      <c r="I13" s="352">
        <v>169</v>
      </c>
      <c r="J13" s="352"/>
      <c r="K13" s="352">
        <v>11606</v>
      </c>
      <c r="L13" s="338"/>
      <c r="M13" s="338"/>
      <c r="IN13" s="339"/>
      <c r="IO13" s="339"/>
    </row>
    <row r="14" spans="1:249" ht="12.75">
      <c r="A14" s="345" t="s">
        <v>209</v>
      </c>
      <c r="B14" s="352">
        <v>661</v>
      </c>
      <c r="C14" s="352">
        <v>135</v>
      </c>
      <c r="D14" s="352">
        <v>679</v>
      </c>
      <c r="E14" s="352">
        <v>49</v>
      </c>
      <c r="F14" s="352">
        <v>140</v>
      </c>
      <c r="G14" s="352">
        <v>25</v>
      </c>
      <c r="H14" s="352">
        <v>101</v>
      </c>
      <c r="I14" s="352">
        <v>10</v>
      </c>
      <c r="J14" s="352"/>
      <c r="K14" s="352">
        <v>1803</v>
      </c>
      <c r="L14" s="338"/>
      <c r="M14" s="338"/>
      <c r="IN14" s="339"/>
      <c r="IO14" s="339"/>
    </row>
    <row r="15" spans="1:249" ht="25.5">
      <c r="A15" s="345" t="s">
        <v>210</v>
      </c>
      <c r="B15" s="352">
        <v>103</v>
      </c>
      <c r="C15" s="352">
        <v>10</v>
      </c>
      <c r="D15" s="352">
        <v>415</v>
      </c>
      <c r="E15" s="352">
        <v>44</v>
      </c>
      <c r="F15" s="352">
        <v>274</v>
      </c>
      <c r="G15" s="352">
        <v>5</v>
      </c>
      <c r="H15" s="352">
        <v>1050</v>
      </c>
      <c r="I15" s="346" t="s">
        <v>104</v>
      </c>
      <c r="J15" s="352"/>
      <c r="K15" s="352">
        <v>1901</v>
      </c>
      <c r="L15" s="338"/>
      <c r="M15" s="338"/>
      <c r="IN15" s="339"/>
      <c r="IO15" s="339"/>
    </row>
    <row r="16" spans="1:249" ht="12.75">
      <c r="A16" s="345" t="s">
        <v>90</v>
      </c>
      <c r="B16" s="352">
        <v>250</v>
      </c>
      <c r="C16" s="352">
        <v>50</v>
      </c>
      <c r="D16" s="352">
        <v>67</v>
      </c>
      <c r="E16" s="352">
        <v>18</v>
      </c>
      <c r="F16" s="352">
        <v>22</v>
      </c>
      <c r="G16" s="352">
        <v>36</v>
      </c>
      <c r="H16" s="352">
        <v>14</v>
      </c>
      <c r="I16" s="346" t="s">
        <v>104</v>
      </c>
      <c r="J16" s="352"/>
      <c r="K16" s="352">
        <v>457</v>
      </c>
      <c r="L16" s="338"/>
      <c r="M16" s="338"/>
      <c r="IN16" s="339"/>
      <c r="IO16" s="339"/>
    </row>
    <row r="17" spans="1:249" ht="12.75">
      <c r="A17" s="345"/>
      <c r="B17" s="352"/>
      <c r="C17" s="352"/>
      <c r="D17" s="352"/>
      <c r="E17" s="352"/>
      <c r="F17" s="352"/>
      <c r="G17" s="352"/>
      <c r="H17" s="352"/>
      <c r="I17" s="346"/>
      <c r="J17" s="352"/>
      <c r="K17" s="352"/>
      <c r="L17" s="338"/>
      <c r="M17" s="338"/>
      <c r="IN17" s="339"/>
      <c r="IO17" s="339"/>
    </row>
    <row r="18" spans="1:249" ht="12.75">
      <c r="A18" s="353" t="s">
        <v>230</v>
      </c>
      <c r="B18" s="354">
        <v>39483</v>
      </c>
      <c r="C18" s="354">
        <v>9640</v>
      </c>
      <c r="D18" s="354">
        <v>31448</v>
      </c>
      <c r="E18" s="354">
        <v>6978</v>
      </c>
      <c r="F18" s="354">
        <v>14321</v>
      </c>
      <c r="G18" s="354">
        <v>6136</v>
      </c>
      <c r="H18" s="354">
        <v>8805</v>
      </c>
      <c r="I18" s="354">
        <v>1269</v>
      </c>
      <c r="J18" s="354"/>
      <c r="K18" s="354">
        <v>118140</v>
      </c>
      <c r="L18" s="338"/>
      <c r="M18" s="338"/>
      <c r="IN18" s="339"/>
      <c r="IO18" s="339"/>
    </row>
    <row r="19" spans="1:249" ht="12.75">
      <c r="A19" s="345"/>
      <c r="B19" s="337"/>
      <c r="C19" s="337"/>
      <c r="L19" s="338"/>
      <c r="M19" s="338"/>
      <c r="IN19" s="339"/>
      <c r="IO19" s="339"/>
    </row>
    <row r="20" spans="1:247" s="356" customFormat="1" ht="25.5">
      <c r="A20" s="345" t="s">
        <v>228</v>
      </c>
      <c r="B20" s="352">
        <v>131489</v>
      </c>
      <c r="C20" s="352">
        <v>30562</v>
      </c>
      <c r="D20" s="352">
        <v>115745</v>
      </c>
      <c r="E20" s="352">
        <v>24310</v>
      </c>
      <c r="F20" s="352">
        <v>55900</v>
      </c>
      <c r="G20" s="352">
        <v>19454</v>
      </c>
      <c r="H20" s="352">
        <v>46394</v>
      </c>
      <c r="I20" s="352">
        <v>3882</v>
      </c>
      <c r="J20" s="352"/>
      <c r="K20" s="352">
        <v>427956</v>
      </c>
      <c r="L20" s="338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355"/>
      <c r="AY20" s="355"/>
      <c r="AZ20" s="355"/>
      <c r="BA20" s="355"/>
      <c r="BB20" s="355"/>
      <c r="BC20" s="355"/>
      <c r="BD20" s="355"/>
      <c r="BE20" s="355"/>
      <c r="BF20" s="355"/>
      <c r="BG20" s="355"/>
      <c r="BH20" s="355"/>
      <c r="BI20" s="355"/>
      <c r="BJ20" s="355"/>
      <c r="BK20" s="355"/>
      <c r="BL20" s="355"/>
      <c r="BM20" s="355"/>
      <c r="BN20" s="355"/>
      <c r="BO20" s="355"/>
      <c r="BP20" s="355"/>
      <c r="BQ20" s="355"/>
      <c r="BR20" s="355"/>
      <c r="BS20" s="355"/>
      <c r="BT20" s="355"/>
      <c r="BU20" s="355"/>
      <c r="BV20" s="355"/>
      <c r="BW20" s="355"/>
      <c r="BX20" s="355"/>
      <c r="BY20" s="355"/>
      <c r="BZ20" s="355"/>
      <c r="CA20" s="355"/>
      <c r="CB20" s="355"/>
      <c r="CC20" s="355"/>
      <c r="CD20" s="355"/>
      <c r="CE20" s="355"/>
      <c r="CF20" s="355"/>
      <c r="CG20" s="355"/>
      <c r="CH20" s="355"/>
      <c r="CI20" s="355"/>
      <c r="CJ20" s="355"/>
      <c r="CK20" s="355"/>
      <c r="CL20" s="355"/>
      <c r="CM20" s="355"/>
      <c r="CN20" s="355"/>
      <c r="CO20" s="355"/>
      <c r="CP20" s="355"/>
      <c r="CQ20" s="355"/>
      <c r="CR20" s="355"/>
      <c r="CS20" s="355"/>
      <c r="CT20" s="355"/>
      <c r="CU20" s="355"/>
      <c r="CV20" s="355"/>
      <c r="CW20" s="355"/>
      <c r="CX20" s="355"/>
      <c r="CY20" s="355"/>
      <c r="CZ20" s="355"/>
      <c r="DA20" s="355"/>
      <c r="DB20" s="355"/>
      <c r="DC20" s="355"/>
      <c r="DD20" s="355"/>
      <c r="DE20" s="355"/>
      <c r="DF20" s="355"/>
      <c r="DG20" s="355"/>
      <c r="DH20" s="355"/>
      <c r="DI20" s="355"/>
      <c r="DJ20" s="355"/>
      <c r="DK20" s="355"/>
      <c r="DL20" s="355"/>
      <c r="DM20" s="355"/>
      <c r="DN20" s="355"/>
      <c r="DO20" s="355"/>
      <c r="DP20" s="355"/>
      <c r="DQ20" s="355"/>
      <c r="DR20" s="355"/>
      <c r="DS20" s="355"/>
      <c r="DT20" s="355"/>
      <c r="DU20" s="355"/>
      <c r="DV20" s="355"/>
      <c r="DW20" s="355"/>
      <c r="DX20" s="355"/>
      <c r="DY20" s="355"/>
      <c r="DZ20" s="355"/>
      <c r="EA20" s="355"/>
      <c r="EB20" s="355"/>
      <c r="EC20" s="355"/>
      <c r="ED20" s="355"/>
      <c r="EE20" s="355"/>
      <c r="EF20" s="355"/>
      <c r="EG20" s="355"/>
      <c r="EH20" s="355"/>
      <c r="EI20" s="355"/>
      <c r="EJ20" s="355"/>
      <c r="EK20" s="355"/>
      <c r="EL20" s="355"/>
      <c r="EM20" s="355"/>
      <c r="EN20" s="355"/>
      <c r="EO20" s="355"/>
      <c r="EP20" s="355"/>
      <c r="EQ20" s="355"/>
      <c r="ER20" s="355"/>
      <c r="ES20" s="355"/>
      <c r="ET20" s="355"/>
      <c r="EU20" s="355"/>
      <c r="EV20" s="355"/>
      <c r="EW20" s="355"/>
      <c r="EX20" s="355"/>
      <c r="EY20" s="355"/>
      <c r="EZ20" s="355"/>
      <c r="FA20" s="355"/>
      <c r="FB20" s="355"/>
      <c r="FC20" s="355"/>
      <c r="FD20" s="355"/>
      <c r="FE20" s="355"/>
      <c r="FF20" s="355"/>
      <c r="FG20" s="355"/>
      <c r="FH20" s="355"/>
      <c r="FI20" s="355"/>
      <c r="FJ20" s="355"/>
      <c r="FK20" s="355"/>
      <c r="FL20" s="355"/>
      <c r="FM20" s="355"/>
      <c r="FN20" s="355"/>
      <c r="FO20" s="355"/>
      <c r="FP20" s="355"/>
      <c r="FQ20" s="355"/>
      <c r="FR20" s="355"/>
      <c r="FS20" s="355"/>
      <c r="FT20" s="355"/>
      <c r="FU20" s="355"/>
      <c r="FV20" s="355"/>
      <c r="FW20" s="355"/>
      <c r="FX20" s="355"/>
      <c r="FY20" s="355"/>
      <c r="FZ20" s="355"/>
      <c r="GA20" s="355"/>
      <c r="GB20" s="355"/>
      <c r="GC20" s="355"/>
      <c r="GD20" s="355"/>
      <c r="GE20" s="355"/>
      <c r="GF20" s="355"/>
      <c r="GG20" s="355"/>
      <c r="GH20" s="355"/>
      <c r="GI20" s="355"/>
      <c r="GJ20" s="355"/>
      <c r="GK20" s="355"/>
      <c r="GL20" s="355"/>
      <c r="GM20" s="355"/>
      <c r="GN20" s="355"/>
      <c r="GO20" s="355"/>
      <c r="GP20" s="355"/>
      <c r="GQ20" s="355"/>
      <c r="GR20" s="355"/>
      <c r="GS20" s="355"/>
      <c r="GT20" s="355"/>
      <c r="GU20" s="355"/>
      <c r="GV20" s="355"/>
      <c r="GW20" s="355"/>
      <c r="GX20" s="355"/>
      <c r="GY20" s="355"/>
      <c r="GZ20" s="355"/>
      <c r="HA20" s="355"/>
      <c r="HB20" s="355"/>
      <c r="HC20" s="355"/>
      <c r="HD20" s="355"/>
      <c r="HE20" s="355"/>
      <c r="HF20" s="355"/>
      <c r="HG20" s="355"/>
      <c r="HH20" s="355"/>
      <c r="HI20" s="355"/>
      <c r="HJ20" s="355"/>
      <c r="HK20" s="355"/>
      <c r="HL20" s="355"/>
      <c r="HM20" s="355"/>
      <c r="HN20" s="355"/>
      <c r="HO20" s="355"/>
      <c r="HP20" s="355"/>
      <c r="HQ20" s="355"/>
      <c r="HR20" s="355"/>
      <c r="HS20" s="355"/>
      <c r="HT20" s="355"/>
      <c r="HU20" s="355"/>
      <c r="HV20" s="355"/>
      <c r="HW20" s="355"/>
      <c r="HX20" s="355"/>
      <c r="HY20" s="355"/>
      <c r="HZ20" s="355"/>
      <c r="IA20" s="355"/>
      <c r="IB20" s="355"/>
      <c r="IC20" s="355"/>
      <c r="ID20" s="355"/>
      <c r="IE20" s="355"/>
      <c r="IF20" s="355"/>
      <c r="IG20" s="355"/>
      <c r="IH20" s="355"/>
      <c r="II20" s="355"/>
      <c r="IJ20" s="355"/>
      <c r="IK20" s="355"/>
      <c r="IL20" s="355"/>
      <c r="IM20" s="355"/>
    </row>
    <row r="21" spans="1:249" ht="12.75">
      <c r="A21" s="345"/>
      <c r="B21" s="337"/>
      <c r="C21" s="337"/>
      <c r="L21" s="338"/>
      <c r="M21" s="338"/>
      <c r="IN21" s="339"/>
      <c r="IO21" s="339"/>
    </row>
    <row r="22" spans="1:249" ht="12.75">
      <c r="A22" s="348" t="s">
        <v>221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38"/>
      <c r="M22" s="338"/>
      <c r="IN22" s="339"/>
      <c r="IO22" s="339"/>
    </row>
    <row r="23" spans="2:249" ht="12.75">
      <c r="B23" s="337"/>
      <c r="C23" s="337"/>
      <c r="L23" s="338"/>
      <c r="M23" s="338"/>
      <c r="IN23" s="339"/>
      <c r="IO23" s="339"/>
    </row>
    <row r="24" spans="1:249" ht="12.75">
      <c r="A24" s="345"/>
      <c r="B24" s="337"/>
      <c r="C24" s="337"/>
      <c r="L24" s="338"/>
      <c r="M24" s="338"/>
      <c r="IN24" s="339"/>
      <c r="IO24" s="339"/>
    </row>
    <row r="25" spans="1:249" ht="12.75">
      <c r="A25" s="345" t="s">
        <v>206</v>
      </c>
      <c r="B25" s="352">
        <v>1503517</v>
      </c>
      <c r="C25" s="352">
        <v>1234766</v>
      </c>
      <c r="D25" s="352">
        <v>902234</v>
      </c>
      <c r="E25" s="352">
        <v>418576</v>
      </c>
      <c r="F25" s="352">
        <v>470322</v>
      </c>
      <c r="G25" s="352">
        <v>142621</v>
      </c>
      <c r="H25" s="352">
        <v>27349</v>
      </c>
      <c r="I25" s="352">
        <v>80990</v>
      </c>
      <c r="J25" s="352"/>
      <c r="K25" s="352">
        <v>4780818</v>
      </c>
      <c r="L25" s="338"/>
      <c r="M25" s="338"/>
      <c r="IN25" s="339"/>
      <c r="IO25" s="339"/>
    </row>
    <row r="26" spans="1:249" ht="25.5">
      <c r="A26" s="345" t="s">
        <v>207</v>
      </c>
      <c r="B26" s="352">
        <v>172272</v>
      </c>
      <c r="C26" s="352">
        <v>100386</v>
      </c>
      <c r="D26" s="352">
        <v>67514</v>
      </c>
      <c r="E26" s="352">
        <v>63950</v>
      </c>
      <c r="F26" s="352">
        <v>71162</v>
      </c>
      <c r="G26" s="352">
        <v>7857</v>
      </c>
      <c r="H26" s="352">
        <v>4461</v>
      </c>
      <c r="I26" s="352">
        <v>13073</v>
      </c>
      <c r="J26" s="352"/>
      <c r="K26" s="352">
        <v>500689</v>
      </c>
      <c r="L26" s="338"/>
      <c r="M26" s="338"/>
      <c r="IN26" s="339"/>
      <c r="IO26" s="339"/>
    </row>
    <row r="27" spans="1:249" ht="12.75">
      <c r="A27" s="345" t="s">
        <v>208</v>
      </c>
      <c r="B27" s="352">
        <v>352570</v>
      </c>
      <c r="C27" s="352">
        <v>188737</v>
      </c>
      <c r="D27" s="352">
        <v>115974</v>
      </c>
      <c r="E27" s="352">
        <v>49663</v>
      </c>
      <c r="F27" s="352">
        <v>40042</v>
      </c>
      <c r="G27" s="352">
        <v>13131</v>
      </c>
      <c r="H27" s="352">
        <v>7101</v>
      </c>
      <c r="I27" s="352">
        <v>8933</v>
      </c>
      <c r="J27" s="352"/>
      <c r="K27" s="352">
        <v>776525</v>
      </c>
      <c r="L27" s="338"/>
      <c r="M27" s="338"/>
      <c r="IN27" s="339"/>
      <c r="IO27" s="339"/>
    </row>
    <row r="28" spans="1:249" ht="12.75">
      <c r="A28" s="345" t="s">
        <v>209</v>
      </c>
      <c r="B28" s="352">
        <v>19143</v>
      </c>
      <c r="C28" s="352">
        <v>7185</v>
      </c>
      <c r="D28" s="352">
        <v>18447</v>
      </c>
      <c r="E28" s="352">
        <v>2404</v>
      </c>
      <c r="F28" s="352">
        <v>5757</v>
      </c>
      <c r="G28" s="352">
        <v>732</v>
      </c>
      <c r="H28" s="352">
        <v>2017</v>
      </c>
      <c r="I28" s="352">
        <v>232</v>
      </c>
      <c r="J28" s="352"/>
      <c r="K28" s="352">
        <v>55917</v>
      </c>
      <c r="L28" s="338"/>
      <c r="M28" s="338"/>
      <c r="IN28" s="339"/>
      <c r="IO28" s="339"/>
    </row>
    <row r="29" spans="1:249" ht="25.5">
      <c r="A29" s="345" t="s">
        <v>210</v>
      </c>
      <c r="B29" s="352">
        <v>1712</v>
      </c>
      <c r="C29" s="352">
        <v>514</v>
      </c>
      <c r="D29" s="352">
        <v>1391</v>
      </c>
      <c r="E29" s="352">
        <v>250</v>
      </c>
      <c r="F29" s="352">
        <v>483</v>
      </c>
      <c r="G29" s="352">
        <v>114</v>
      </c>
      <c r="H29" s="352">
        <v>373</v>
      </c>
      <c r="I29" s="352">
        <v>4</v>
      </c>
      <c r="J29" s="352"/>
      <c r="K29" s="352">
        <v>4841</v>
      </c>
      <c r="L29" s="338"/>
      <c r="M29" s="338"/>
      <c r="IN29" s="339"/>
      <c r="IO29" s="339"/>
    </row>
    <row r="30" spans="1:249" ht="12.75">
      <c r="A30" s="345" t="s">
        <v>90</v>
      </c>
      <c r="B30" s="352">
        <v>12881</v>
      </c>
      <c r="C30" s="352">
        <v>7686</v>
      </c>
      <c r="D30" s="352">
        <v>3740</v>
      </c>
      <c r="E30" s="352">
        <v>1745</v>
      </c>
      <c r="F30" s="352">
        <v>1293</v>
      </c>
      <c r="G30" s="352">
        <v>1001</v>
      </c>
      <c r="H30" s="352">
        <v>242</v>
      </c>
      <c r="I30" s="352">
        <v>45</v>
      </c>
      <c r="J30" s="352"/>
      <c r="K30" s="352">
        <v>28642</v>
      </c>
      <c r="L30" s="338"/>
      <c r="M30" s="338"/>
      <c r="IN30" s="339"/>
      <c r="IO30" s="339"/>
    </row>
    <row r="31" spans="1:249" ht="12.75">
      <c r="A31" s="345"/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38"/>
      <c r="M31" s="338"/>
      <c r="IN31" s="339"/>
      <c r="IO31" s="339"/>
    </row>
    <row r="32" spans="1:249" ht="12.75">
      <c r="A32" s="353" t="s">
        <v>230</v>
      </c>
      <c r="B32" s="354">
        <v>2104034</v>
      </c>
      <c r="C32" s="354">
        <v>1566548</v>
      </c>
      <c r="D32" s="354">
        <v>1131127</v>
      </c>
      <c r="E32" s="354">
        <v>541679</v>
      </c>
      <c r="F32" s="354">
        <v>598702</v>
      </c>
      <c r="G32" s="354">
        <v>166832</v>
      </c>
      <c r="H32" s="354">
        <v>42765</v>
      </c>
      <c r="I32" s="354">
        <v>104187</v>
      </c>
      <c r="J32" s="354"/>
      <c r="K32" s="354">
        <v>6256733</v>
      </c>
      <c r="L32" s="338"/>
      <c r="M32" s="338"/>
      <c r="IN32" s="339"/>
      <c r="IO32" s="339"/>
    </row>
    <row r="33" spans="1:249" ht="12.75">
      <c r="A33" s="345"/>
      <c r="B33" s="337"/>
      <c r="C33" s="337"/>
      <c r="L33" s="338"/>
      <c r="M33" s="338"/>
      <c r="IN33" s="339"/>
      <c r="IO33" s="339"/>
    </row>
    <row r="34" spans="1:247" s="356" customFormat="1" ht="25.5">
      <c r="A34" s="345" t="s">
        <v>228</v>
      </c>
      <c r="B34" s="352">
        <v>5639143</v>
      </c>
      <c r="C34" s="352">
        <v>4200479</v>
      </c>
      <c r="D34" s="352">
        <v>2978988</v>
      </c>
      <c r="E34" s="352">
        <v>1351142</v>
      </c>
      <c r="F34" s="352">
        <v>1573728</v>
      </c>
      <c r="G34" s="352">
        <v>423886</v>
      </c>
      <c r="H34" s="352">
        <v>115343</v>
      </c>
      <c r="I34" s="352">
        <v>281425</v>
      </c>
      <c r="J34" s="352"/>
      <c r="K34" s="352">
        <v>16566777</v>
      </c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5"/>
      <c r="BA34" s="355"/>
      <c r="BB34" s="355"/>
      <c r="BC34" s="355"/>
      <c r="BD34" s="355"/>
      <c r="BE34" s="355"/>
      <c r="BF34" s="355"/>
      <c r="BG34" s="355"/>
      <c r="BH34" s="355"/>
      <c r="BI34" s="355"/>
      <c r="BJ34" s="355"/>
      <c r="BK34" s="355"/>
      <c r="BL34" s="355"/>
      <c r="BM34" s="355"/>
      <c r="BN34" s="355"/>
      <c r="BO34" s="355"/>
      <c r="BP34" s="355"/>
      <c r="BQ34" s="355"/>
      <c r="BR34" s="355"/>
      <c r="BS34" s="355"/>
      <c r="BT34" s="355"/>
      <c r="BU34" s="355"/>
      <c r="BV34" s="355"/>
      <c r="BW34" s="355"/>
      <c r="BX34" s="355"/>
      <c r="BY34" s="355"/>
      <c r="BZ34" s="355"/>
      <c r="CA34" s="355"/>
      <c r="CB34" s="355"/>
      <c r="CC34" s="355"/>
      <c r="CD34" s="355"/>
      <c r="CE34" s="355"/>
      <c r="CF34" s="355"/>
      <c r="CG34" s="355"/>
      <c r="CH34" s="355"/>
      <c r="CI34" s="355"/>
      <c r="CJ34" s="355"/>
      <c r="CK34" s="355"/>
      <c r="CL34" s="355"/>
      <c r="CM34" s="355"/>
      <c r="CN34" s="355"/>
      <c r="CO34" s="355"/>
      <c r="CP34" s="355"/>
      <c r="CQ34" s="355"/>
      <c r="CR34" s="355"/>
      <c r="CS34" s="355"/>
      <c r="CT34" s="355"/>
      <c r="CU34" s="355"/>
      <c r="CV34" s="355"/>
      <c r="CW34" s="355"/>
      <c r="CX34" s="355"/>
      <c r="CY34" s="355"/>
      <c r="CZ34" s="355"/>
      <c r="DA34" s="355"/>
      <c r="DB34" s="355"/>
      <c r="DC34" s="355"/>
      <c r="DD34" s="355"/>
      <c r="DE34" s="355"/>
      <c r="DF34" s="355"/>
      <c r="DG34" s="355"/>
      <c r="DH34" s="355"/>
      <c r="DI34" s="355"/>
      <c r="DJ34" s="355"/>
      <c r="DK34" s="355"/>
      <c r="DL34" s="355"/>
      <c r="DM34" s="355"/>
      <c r="DN34" s="355"/>
      <c r="DO34" s="355"/>
      <c r="DP34" s="355"/>
      <c r="DQ34" s="355"/>
      <c r="DR34" s="355"/>
      <c r="DS34" s="355"/>
      <c r="DT34" s="355"/>
      <c r="DU34" s="355"/>
      <c r="DV34" s="355"/>
      <c r="DW34" s="355"/>
      <c r="DX34" s="355"/>
      <c r="DY34" s="355"/>
      <c r="DZ34" s="355"/>
      <c r="EA34" s="355"/>
      <c r="EB34" s="355"/>
      <c r="EC34" s="355"/>
      <c r="ED34" s="355"/>
      <c r="EE34" s="355"/>
      <c r="EF34" s="355"/>
      <c r="EG34" s="355"/>
      <c r="EH34" s="355"/>
      <c r="EI34" s="355"/>
      <c r="EJ34" s="355"/>
      <c r="EK34" s="355"/>
      <c r="EL34" s="355"/>
      <c r="EM34" s="355"/>
      <c r="EN34" s="355"/>
      <c r="EO34" s="355"/>
      <c r="EP34" s="355"/>
      <c r="EQ34" s="355"/>
      <c r="ER34" s="355"/>
      <c r="ES34" s="355"/>
      <c r="ET34" s="355"/>
      <c r="EU34" s="355"/>
      <c r="EV34" s="355"/>
      <c r="EW34" s="355"/>
      <c r="EX34" s="355"/>
      <c r="EY34" s="355"/>
      <c r="EZ34" s="355"/>
      <c r="FA34" s="355"/>
      <c r="FB34" s="355"/>
      <c r="FC34" s="355"/>
      <c r="FD34" s="355"/>
      <c r="FE34" s="355"/>
      <c r="FF34" s="355"/>
      <c r="FG34" s="355"/>
      <c r="FH34" s="355"/>
      <c r="FI34" s="355"/>
      <c r="FJ34" s="355"/>
      <c r="FK34" s="355"/>
      <c r="FL34" s="355"/>
      <c r="FM34" s="355"/>
      <c r="FN34" s="355"/>
      <c r="FO34" s="355"/>
      <c r="FP34" s="355"/>
      <c r="FQ34" s="355"/>
      <c r="FR34" s="355"/>
      <c r="FS34" s="355"/>
      <c r="FT34" s="355"/>
      <c r="FU34" s="355"/>
      <c r="FV34" s="355"/>
      <c r="FW34" s="355"/>
      <c r="FX34" s="355"/>
      <c r="FY34" s="355"/>
      <c r="FZ34" s="355"/>
      <c r="GA34" s="355"/>
      <c r="GB34" s="355"/>
      <c r="GC34" s="355"/>
      <c r="GD34" s="355"/>
      <c r="GE34" s="355"/>
      <c r="GF34" s="355"/>
      <c r="GG34" s="355"/>
      <c r="GH34" s="355"/>
      <c r="GI34" s="355"/>
      <c r="GJ34" s="355"/>
      <c r="GK34" s="355"/>
      <c r="GL34" s="355"/>
      <c r="GM34" s="355"/>
      <c r="GN34" s="355"/>
      <c r="GO34" s="355"/>
      <c r="GP34" s="355"/>
      <c r="GQ34" s="355"/>
      <c r="GR34" s="355"/>
      <c r="GS34" s="355"/>
      <c r="GT34" s="355"/>
      <c r="GU34" s="355"/>
      <c r="GV34" s="355"/>
      <c r="GW34" s="355"/>
      <c r="GX34" s="355"/>
      <c r="GY34" s="355"/>
      <c r="GZ34" s="355"/>
      <c r="HA34" s="355"/>
      <c r="HB34" s="355"/>
      <c r="HC34" s="355"/>
      <c r="HD34" s="355"/>
      <c r="HE34" s="355"/>
      <c r="HF34" s="355"/>
      <c r="HG34" s="355"/>
      <c r="HH34" s="355"/>
      <c r="HI34" s="355"/>
      <c r="HJ34" s="355"/>
      <c r="HK34" s="355"/>
      <c r="HL34" s="355"/>
      <c r="HM34" s="355"/>
      <c r="HN34" s="355"/>
      <c r="HO34" s="355"/>
      <c r="HP34" s="355"/>
      <c r="HQ34" s="355"/>
      <c r="HR34" s="355"/>
      <c r="HS34" s="355"/>
      <c r="HT34" s="355"/>
      <c r="HU34" s="355"/>
      <c r="HV34" s="355"/>
      <c r="HW34" s="355"/>
      <c r="HX34" s="355"/>
      <c r="HY34" s="355"/>
      <c r="HZ34" s="355"/>
      <c r="IA34" s="355"/>
      <c r="IB34" s="355"/>
      <c r="IC34" s="355"/>
      <c r="ID34" s="355"/>
      <c r="IE34" s="355"/>
      <c r="IF34" s="355"/>
      <c r="IG34" s="355"/>
      <c r="IH34" s="355"/>
      <c r="II34" s="355"/>
      <c r="IJ34" s="355"/>
      <c r="IK34" s="355"/>
      <c r="IL34" s="355"/>
      <c r="IM34" s="355"/>
    </row>
    <row r="35" spans="1:249" ht="12.75">
      <c r="A35" s="345"/>
      <c r="B35" s="337"/>
      <c r="C35" s="337"/>
      <c r="L35" s="338"/>
      <c r="M35" s="338"/>
      <c r="IN35" s="339"/>
      <c r="IO35" s="339"/>
    </row>
    <row r="36" spans="1:249" ht="15">
      <c r="A36" s="348" t="s">
        <v>222</v>
      </c>
      <c r="B36" s="357"/>
      <c r="C36" s="357"/>
      <c r="D36" s="357"/>
      <c r="E36" s="357"/>
      <c r="F36" s="357"/>
      <c r="G36" s="357"/>
      <c r="H36" s="357"/>
      <c r="I36" s="357"/>
      <c r="J36" s="357"/>
      <c r="K36" s="357"/>
      <c r="L36" s="338"/>
      <c r="M36" s="338"/>
      <c r="IN36" s="339"/>
      <c r="IO36" s="339"/>
    </row>
    <row r="37" spans="1:249" ht="12.75">
      <c r="A37" s="353"/>
      <c r="B37" s="337"/>
      <c r="C37" s="337"/>
      <c r="L37" s="338"/>
      <c r="M37" s="338"/>
      <c r="IN37" s="339"/>
      <c r="IO37" s="339"/>
    </row>
    <row r="38" spans="1:249" ht="12.75">
      <c r="A38" s="345"/>
      <c r="B38" s="337"/>
      <c r="C38" s="337"/>
      <c r="L38" s="338"/>
      <c r="M38" s="338"/>
      <c r="IN38" s="339"/>
      <c r="IO38" s="339"/>
    </row>
    <row r="39" spans="1:249" ht="12.75">
      <c r="A39" s="345" t="s">
        <v>206</v>
      </c>
      <c r="B39" s="352">
        <v>37908</v>
      </c>
      <c r="C39" s="352">
        <v>9159</v>
      </c>
      <c r="D39" s="352">
        <v>31647</v>
      </c>
      <c r="E39" s="352">
        <v>6447</v>
      </c>
      <c r="F39" s="352">
        <v>14083</v>
      </c>
      <c r="G39" s="352">
        <v>6484</v>
      </c>
      <c r="H39" s="352">
        <v>8261</v>
      </c>
      <c r="I39" s="352">
        <v>1160</v>
      </c>
      <c r="J39" s="352"/>
      <c r="K39" s="352">
        <v>115208</v>
      </c>
      <c r="L39" s="338"/>
      <c r="M39" s="338"/>
      <c r="IN39" s="339"/>
      <c r="IO39" s="339"/>
    </row>
    <row r="40" spans="1:249" ht="25.5">
      <c r="A40" s="345" t="s">
        <v>207</v>
      </c>
      <c r="B40" s="352">
        <v>3873</v>
      </c>
      <c r="C40" s="352">
        <v>790</v>
      </c>
      <c r="D40" s="352">
        <v>2109</v>
      </c>
      <c r="E40" s="352">
        <v>1308</v>
      </c>
      <c r="F40" s="352">
        <v>1571</v>
      </c>
      <c r="G40" s="352">
        <v>284</v>
      </c>
      <c r="H40" s="352">
        <v>522</v>
      </c>
      <c r="I40" s="352">
        <v>223</v>
      </c>
      <c r="J40" s="352"/>
      <c r="K40" s="352">
        <v>10680</v>
      </c>
      <c r="L40" s="338"/>
      <c r="M40" s="338"/>
      <c r="IN40" s="339"/>
      <c r="IO40" s="339"/>
    </row>
    <row r="41" spans="1:249" ht="12.75">
      <c r="A41" s="345" t="s">
        <v>208</v>
      </c>
      <c r="B41" s="352">
        <v>5258</v>
      </c>
      <c r="C41" s="352">
        <v>1270</v>
      </c>
      <c r="D41" s="352">
        <v>4157</v>
      </c>
      <c r="E41" s="352">
        <v>627</v>
      </c>
      <c r="F41" s="352">
        <v>938</v>
      </c>
      <c r="G41" s="352">
        <v>385</v>
      </c>
      <c r="H41" s="352">
        <v>785</v>
      </c>
      <c r="I41" s="352">
        <v>187</v>
      </c>
      <c r="J41" s="352"/>
      <c r="K41" s="352">
        <v>13612</v>
      </c>
      <c r="L41" s="338"/>
      <c r="M41" s="338"/>
      <c r="IN41" s="339"/>
      <c r="IO41" s="339"/>
    </row>
    <row r="42" spans="1:249" ht="12.75">
      <c r="A42" s="345" t="s">
        <v>209</v>
      </c>
      <c r="B42" s="352">
        <v>621</v>
      </c>
      <c r="C42" s="352">
        <v>135</v>
      </c>
      <c r="D42" s="352">
        <v>785</v>
      </c>
      <c r="E42" s="352">
        <v>70</v>
      </c>
      <c r="F42" s="352">
        <v>297</v>
      </c>
      <c r="G42" s="352">
        <v>35</v>
      </c>
      <c r="H42" s="352">
        <v>310</v>
      </c>
      <c r="I42" s="352">
        <v>7</v>
      </c>
      <c r="J42" s="352"/>
      <c r="K42" s="352">
        <v>2263</v>
      </c>
      <c r="L42" s="338"/>
      <c r="M42" s="338"/>
      <c r="IN42" s="339"/>
      <c r="IO42" s="339"/>
    </row>
    <row r="43" spans="1:249" ht="25.5">
      <c r="A43" s="345" t="s">
        <v>210</v>
      </c>
      <c r="B43" s="352">
        <v>148</v>
      </c>
      <c r="C43" s="352">
        <v>57</v>
      </c>
      <c r="D43" s="352">
        <v>310</v>
      </c>
      <c r="E43" s="352">
        <v>71</v>
      </c>
      <c r="F43" s="352">
        <v>242</v>
      </c>
      <c r="G43" s="352">
        <v>4</v>
      </c>
      <c r="H43" s="352">
        <v>663</v>
      </c>
      <c r="I43" s="352">
        <v>5</v>
      </c>
      <c r="J43" s="352"/>
      <c r="K43" s="352">
        <v>1500</v>
      </c>
      <c r="L43" s="338"/>
      <c r="M43" s="338"/>
      <c r="IN43" s="339"/>
      <c r="IO43" s="339"/>
    </row>
    <row r="44" spans="1:249" ht="12.75">
      <c r="A44" s="345" t="s">
        <v>90</v>
      </c>
      <c r="B44" s="352">
        <v>203</v>
      </c>
      <c r="C44" s="352">
        <v>49</v>
      </c>
      <c r="D44" s="352">
        <v>103</v>
      </c>
      <c r="E44" s="352">
        <v>21</v>
      </c>
      <c r="F44" s="352">
        <v>28</v>
      </c>
      <c r="G44" s="352">
        <v>36</v>
      </c>
      <c r="H44" s="352">
        <v>10</v>
      </c>
      <c r="I44" s="346" t="s">
        <v>104</v>
      </c>
      <c r="J44" s="352"/>
      <c r="K44" s="352">
        <v>450</v>
      </c>
      <c r="L44" s="338"/>
      <c r="M44" s="338"/>
      <c r="IN44" s="339"/>
      <c r="IO44" s="339"/>
    </row>
    <row r="45" spans="1:249" ht="12.75">
      <c r="A45" s="345"/>
      <c r="B45" s="352"/>
      <c r="C45" s="352"/>
      <c r="D45" s="352"/>
      <c r="E45" s="352"/>
      <c r="F45" s="352"/>
      <c r="G45" s="352"/>
      <c r="H45" s="352"/>
      <c r="I45" s="346"/>
      <c r="J45" s="352"/>
      <c r="K45" s="352"/>
      <c r="L45" s="338"/>
      <c r="M45" s="338"/>
      <c r="IN45" s="339"/>
      <c r="IO45" s="339"/>
    </row>
    <row r="46" spans="1:249" ht="12.75">
      <c r="A46" s="353" t="s">
        <v>230</v>
      </c>
      <c r="B46" s="354">
        <v>48311</v>
      </c>
      <c r="C46" s="354">
        <v>11536</v>
      </c>
      <c r="D46" s="354">
        <v>39473</v>
      </c>
      <c r="E46" s="354">
        <v>8595</v>
      </c>
      <c r="F46" s="354">
        <v>17276</v>
      </c>
      <c r="G46" s="354">
        <v>7238</v>
      </c>
      <c r="H46" s="354">
        <v>10644</v>
      </c>
      <c r="I46" s="354">
        <v>1591</v>
      </c>
      <c r="J46" s="354"/>
      <c r="K46" s="354">
        <v>144731</v>
      </c>
      <c r="L46" s="338"/>
      <c r="M46" s="338"/>
      <c r="IN46" s="339"/>
      <c r="IO46" s="339"/>
    </row>
    <row r="47" spans="1:249" ht="12.75">
      <c r="A47" s="345"/>
      <c r="B47" s="337"/>
      <c r="C47" s="337"/>
      <c r="L47" s="338"/>
      <c r="M47" s="338"/>
      <c r="IN47" s="339"/>
      <c r="IO47" s="339"/>
    </row>
    <row r="48" spans="1:249" ht="25.5">
      <c r="A48" s="345" t="s">
        <v>228</v>
      </c>
      <c r="B48" s="352">
        <v>157530</v>
      </c>
      <c r="C48" s="352">
        <v>36002</v>
      </c>
      <c r="D48" s="352">
        <v>138927</v>
      </c>
      <c r="E48" s="352">
        <v>28340</v>
      </c>
      <c r="F48" s="352">
        <v>64315</v>
      </c>
      <c r="G48" s="352">
        <v>22285</v>
      </c>
      <c r="H48" s="352">
        <v>51318</v>
      </c>
      <c r="I48" s="352">
        <v>4934</v>
      </c>
      <c r="J48" s="352"/>
      <c r="K48" s="352">
        <v>503909</v>
      </c>
      <c r="L48" s="338"/>
      <c r="M48" s="338"/>
      <c r="IN48" s="339"/>
      <c r="IO48" s="339"/>
    </row>
    <row r="49" spans="1:249" ht="12.75">
      <c r="A49" s="345"/>
      <c r="B49" s="337"/>
      <c r="C49" s="337"/>
      <c r="L49" s="338"/>
      <c r="M49" s="338"/>
      <c r="IN49" s="339"/>
      <c r="IO49" s="339"/>
    </row>
    <row r="50" spans="1:249" ht="12.75">
      <c r="A50" s="348" t="s">
        <v>225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38"/>
      <c r="M50" s="338"/>
      <c r="IN50" s="339"/>
      <c r="IO50" s="339"/>
    </row>
    <row r="51" spans="2:249" ht="12.75">
      <c r="B51" s="337"/>
      <c r="C51" s="337"/>
      <c r="L51" s="338"/>
      <c r="M51" s="338"/>
      <c r="IN51" s="339"/>
      <c r="IO51" s="339"/>
    </row>
    <row r="52" spans="1:249" ht="12.75">
      <c r="A52" s="345"/>
      <c r="B52" s="337"/>
      <c r="C52" s="337"/>
      <c r="L52" s="338"/>
      <c r="M52" s="338"/>
      <c r="IN52" s="339"/>
      <c r="IO52" s="339"/>
    </row>
    <row r="53" spans="1:249" ht="12.75">
      <c r="A53" s="345" t="s">
        <v>206</v>
      </c>
      <c r="B53" s="352">
        <v>1598255</v>
      </c>
      <c r="C53" s="352">
        <v>1332376</v>
      </c>
      <c r="D53" s="352">
        <v>1004257</v>
      </c>
      <c r="E53" s="352">
        <v>444535</v>
      </c>
      <c r="F53" s="352">
        <v>524776</v>
      </c>
      <c r="G53" s="352">
        <v>148219</v>
      </c>
      <c r="H53" s="352">
        <v>31314</v>
      </c>
      <c r="I53" s="352">
        <v>85882</v>
      </c>
      <c r="J53" s="352"/>
      <c r="K53" s="352">
        <v>5170017</v>
      </c>
      <c r="L53" s="338"/>
      <c r="M53" s="338"/>
      <c r="IN53" s="339"/>
      <c r="IO53" s="339"/>
    </row>
    <row r="54" spans="1:249" ht="25.5">
      <c r="A54" s="345" t="s">
        <v>207</v>
      </c>
      <c r="B54" s="352">
        <v>211238</v>
      </c>
      <c r="C54" s="352">
        <v>141459</v>
      </c>
      <c r="D54" s="352">
        <v>87606</v>
      </c>
      <c r="E54" s="352">
        <v>66002</v>
      </c>
      <c r="F54" s="352">
        <v>76265</v>
      </c>
      <c r="G54" s="352">
        <v>9237</v>
      </c>
      <c r="H54" s="352">
        <v>5671</v>
      </c>
      <c r="I54" s="352">
        <v>14531</v>
      </c>
      <c r="J54" s="352"/>
      <c r="K54" s="352">
        <v>612009</v>
      </c>
      <c r="L54" s="338"/>
      <c r="M54" s="338"/>
      <c r="IN54" s="339"/>
      <c r="IO54" s="339"/>
    </row>
    <row r="55" spans="1:249" ht="12.75">
      <c r="A55" s="345" t="s">
        <v>208</v>
      </c>
      <c r="B55" s="352">
        <v>401482</v>
      </c>
      <c r="C55" s="352">
        <v>199364</v>
      </c>
      <c r="D55" s="352">
        <v>140754</v>
      </c>
      <c r="E55" s="352">
        <v>49076</v>
      </c>
      <c r="F55" s="352">
        <v>46292</v>
      </c>
      <c r="G55" s="352">
        <v>11781</v>
      </c>
      <c r="H55" s="352">
        <v>7627</v>
      </c>
      <c r="I55" s="352">
        <v>10271</v>
      </c>
      <c r="J55" s="352"/>
      <c r="K55" s="352">
        <v>866934</v>
      </c>
      <c r="L55" s="338"/>
      <c r="M55" s="338"/>
      <c r="IN55" s="339"/>
      <c r="IO55" s="339"/>
    </row>
    <row r="56" spans="1:249" ht="12.75">
      <c r="A56" s="345" t="s">
        <v>209</v>
      </c>
      <c r="B56" s="352">
        <v>18371</v>
      </c>
      <c r="C56" s="352">
        <v>7661</v>
      </c>
      <c r="D56" s="352">
        <v>16596</v>
      </c>
      <c r="E56" s="352">
        <v>2561</v>
      </c>
      <c r="F56" s="352">
        <v>6032</v>
      </c>
      <c r="G56" s="352">
        <v>608</v>
      </c>
      <c r="H56" s="352">
        <v>1851</v>
      </c>
      <c r="I56" s="352">
        <v>249</v>
      </c>
      <c r="J56" s="352"/>
      <c r="K56" s="352">
        <v>53929</v>
      </c>
      <c r="L56" s="338"/>
      <c r="M56" s="338"/>
      <c r="IN56" s="339"/>
      <c r="IO56" s="339"/>
    </row>
    <row r="57" spans="1:249" ht="25.5">
      <c r="A57" s="345" t="s">
        <v>210</v>
      </c>
      <c r="B57" s="352">
        <v>1542</v>
      </c>
      <c r="C57" s="352">
        <v>1089</v>
      </c>
      <c r="D57" s="352">
        <v>1703</v>
      </c>
      <c r="E57" s="352">
        <v>407</v>
      </c>
      <c r="F57" s="352">
        <v>867</v>
      </c>
      <c r="G57" s="352">
        <v>129</v>
      </c>
      <c r="H57" s="352">
        <v>495</v>
      </c>
      <c r="I57" s="352">
        <v>50</v>
      </c>
      <c r="J57" s="352"/>
      <c r="K57" s="352">
        <v>6282</v>
      </c>
      <c r="L57" s="338"/>
      <c r="M57" s="338"/>
      <c r="IN57" s="339"/>
      <c r="IO57" s="339"/>
    </row>
    <row r="58" spans="1:249" ht="12.75">
      <c r="A58" s="345" t="s">
        <v>90</v>
      </c>
      <c r="B58" s="352">
        <v>10901</v>
      </c>
      <c r="C58" s="352">
        <v>6961</v>
      </c>
      <c r="D58" s="352">
        <v>3430</v>
      </c>
      <c r="E58" s="352">
        <v>1514</v>
      </c>
      <c r="F58" s="352">
        <v>1235</v>
      </c>
      <c r="G58" s="352">
        <v>882</v>
      </c>
      <c r="H58" s="352">
        <v>208</v>
      </c>
      <c r="I58" s="352">
        <v>35</v>
      </c>
      <c r="J58" s="352"/>
      <c r="K58" s="352">
        <v>25166</v>
      </c>
      <c r="L58" s="338"/>
      <c r="M58" s="338"/>
      <c r="IN58" s="339"/>
      <c r="IO58" s="339"/>
    </row>
    <row r="59" spans="1:249" ht="12.75">
      <c r="A59" s="345"/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38"/>
      <c r="M59" s="338"/>
      <c r="IN59" s="339"/>
      <c r="IO59" s="339"/>
    </row>
    <row r="60" spans="1:249" ht="12.75">
      <c r="A60" s="353" t="s">
        <v>230</v>
      </c>
      <c r="B60" s="354">
        <v>2260443</v>
      </c>
      <c r="C60" s="354">
        <v>1700703</v>
      </c>
      <c r="D60" s="354">
        <v>1263970</v>
      </c>
      <c r="E60" s="354">
        <v>567377</v>
      </c>
      <c r="F60" s="354">
        <v>659417</v>
      </c>
      <c r="G60" s="354">
        <v>171616</v>
      </c>
      <c r="H60" s="354">
        <v>47591</v>
      </c>
      <c r="I60" s="354">
        <v>111687</v>
      </c>
      <c r="J60" s="354"/>
      <c r="K60" s="354">
        <v>6783502</v>
      </c>
      <c r="L60" s="338"/>
      <c r="M60" s="338"/>
      <c r="IN60" s="339"/>
      <c r="IO60" s="339"/>
    </row>
    <row r="61" spans="1:249" ht="12.75">
      <c r="A61" s="345"/>
      <c r="B61" s="337"/>
      <c r="C61" s="337"/>
      <c r="L61" s="338"/>
      <c r="M61" s="338"/>
      <c r="IN61" s="339"/>
      <c r="IO61" s="339"/>
    </row>
    <row r="62" spans="1:249" ht="25.5">
      <c r="A62" s="345" t="s">
        <v>228</v>
      </c>
      <c r="B62" s="352">
        <v>5935263</v>
      </c>
      <c r="C62" s="352">
        <v>4450645</v>
      </c>
      <c r="D62" s="352">
        <v>3230108</v>
      </c>
      <c r="E62" s="352">
        <v>1377626</v>
      </c>
      <c r="F62" s="352">
        <v>1683237</v>
      </c>
      <c r="G62" s="352">
        <v>416997</v>
      </c>
      <c r="H62" s="352">
        <v>123102</v>
      </c>
      <c r="I62" s="352">
        <v>290741</v>
      </c>
      <c r="J62" s="352"/>
      <c r="K62" s="352">
        <v>17509897</v>
      </c>
      <c r="L62" s="338"/>
      <c r="M62" s="338"/>
      <c r="IN62" s="339"/>
      <c r="IO62" s="339"/>
    </row>
    <row r="64" ht="12.75">
      <c r="A64" s="339" t="s">
        <v>112</v>
      </c>
    </row>
    <row r="65" ht="12.75">
      <c r="A65" s="338" t="s">
        <v>217</v>
      </c>
    </row>
    <row r="66" ht="12.75">
      <c r="A66" s="338" t="s">
        <v>75</v>
      </c>
    </row>
    <row r="67" ht="12.75">
      <c r="A67" s="338" t="s">
        <v>229</v>
      </c>
    </row>
    <row r="69" spans="1:4" ht="15.75">
      <c r="A69" s="333" t="s">
        <v>25</v>
      </c>
      <c r="B69" s="340"/>
      <c r="C69" s="341"/>
      <c r="D69" s="358"/>
    </row>
  </sheetData>
  <printOptions/>
  <pageMargins left="0.5" right="0.5" top="0.5" bottom="0.5" header="0" footer="0"/>
  <pageSetup horizontalDpi="1200" verticalDpi="12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N56"/>
  <sheetViews>
    <sheetView showOutlineSymbols="0" zoomScale="75" zoomScaleNormal="75" workbookViewId="0" topLeftCell="A21">
      <selection activeCell="A50" sqref="A50"/>
    </sheetView>
  </sheetViews>
  <sheetFormatPr defaultColWidth="13.7109375" defaultRowHeight="12.75"/>
  <cols>
    <col min="1" max="1" width="39.7109375" style="365" customWidth="1"/>
    <col min="2" max="3" width="11.421875" style="363" bestFit="1" customWidth="1"/>
    <col min="4" max="4" width="11.28125" style="363" bestFit="1" customWidth="1"/>
    <col min="5" max="5" width="10.00390625" style="363" bestFit="1" customWidth="1"/>
    <col min="6" max="7" width="9.8515625" style="363" bestFit="1" customWidth="1"/>
    <col min="8" max="8" width="8.57421875" style="363" bestFit="1" customWidth="1"/>
    <col min="9" max="9" width="10.00390625" style="363" bestFit="1" customWidth="1"/>
    <col min="10" max="10" width="1.1484375" style="363" customWidth="1"/>
    <col min="11" max="11" width="11.421875" style="363" bestFit="1" customWidth="1"/>
    <col min="12" max="12" width="8.57421875" style="364" bestFit="1" customWidth="1"/>
    <col min="13" max="248" width="13.7109375" style="365" customWidth="1"/>
    <col min="249" max="16384" width="13.7109375" style="366" customWidth="1"/>
  </cols>
  <sheetData>
    <row r="1" spans="1:7" ht="15.75">
      <c r="A1" s="359" t="s">
        <v>1</v>
      </c>
      <c r="B1" s="360"/>
      <c r="C1" s="360"/>
      <c r="D1" s="361"/>
      <c r="E1" s="361"/>
      <c r="F1" s="361"/>
      <c r="G1" s="362"/>
    </row>
    <row r="2" spans="1:7" ht="15">
      <c r="A2" s="367" t="s">
        <v>2</v>
      </c>
      <c r="B2" s="360"/>
      <c r="C2" s="360"/>
      <c r="D2" s="361"/>
      <c r="E2" s="361"/>
      <c r="F2" s="361"/>
      <c r="G2" s="362"/>
    </row>
    <row r="3" spans="1:7" ht="15">
      <c r="A3" s="368" t="s">
        <v>231</v>
      </c>
      <c r="B3" s="360"/>
      <c r="C3" s="360"/>
      <c r="D3" s="361"/>
      <c r="E3" s="361"/>
      <c r="F3" s="362"/>
      <c r="G3" s="362"/>
    </row>
    <row r="5" spans="1:248" s="373" customFormat="1" ht="15">
      <c r="A5" s="369"/>
      <c r="B5" s="370" t="s">
        <v>40</v>
      </c>
      <c r="C5" s="370" t="s">
        <v>41</v>
      </c>
      <c r="D5" s="370" t="s">
        <v>42</v>
      </c>
      <c r="E5" s="370" t="s">
        <v>43</v>
      </c>
      <c r="F5" s="370" t="s">
        <v>44</v>
      </c>
      <c r="G5" s="370" t="s">
        <v>45</v>
      </c>
      <c r="H5" s="370" t="s">
        <v>46</v>
      </c>
      <c r="I5" s="370" t="s">
        <v>47</v>
      </c>
      <c r="J5" s="370"/>
      <c r="K5" s="371" t="s">
        <v>67</v>
      </c>
      <c r="L5" s="372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69"/>
      <c r="DJ5" s="369"/>
      <c r="DK5" s="369"/>
      <c r="DL5" s="369"/>
      <c r="DM5" s="369"/>
      <c r="DN5" s="369"/>
      <c r="DO5" s="369"/>
      <c r="DP5" s="369"/>
      <c r="DQ5" s="369"/>
      <c r="DR5" s="369"/>
      <c r="DS5" s="369"/>
      <c r="DT5" s="369"/>
      <c r="DU5" s="369"/>
      <c r="DV5" s="369"/>
      <c r="DW5" s="369"/>
      <c r="DX5" s="369"/>
      <c r="DY5" s="369"/>
      <c r="DZ5" s="369"/>
      <c r="EA5" s="369"/>
      <c r="EB5" s="369"/>
      <c r="EC5" s="369"/>
      <c r="ED5" s="369"/>
      <c r="EE5" s="369"/>
      <c r="EF5" s="369"/>
      <c r="EG5" s="369"/>
      <c r="EH5" s="369"/>
      <c r="EI5" s="369"/>
      <c r="EJ5" s="369"/>
      <c r="EK5" s="369"/>
      <c r="EL5" s="369"/>
      <c r="EM5" s="369"/>
      <c r="EN5" s="369"/>
      <c r="EO5" s="369"/>
      <c r="EP5" s="369"/>
      <c r="EQ5" s="369"/>
      <c r="ER5" s="369"/>
      <c r="ES5" s="369"/>
      <c r="ET5" s="369"/>
      <c r="EU5" s="369"/>
      <c r="EV5" s="369"/>
      <c r="EW5" s="369"/>
      <c r="EX5" s="369"/>
      <c r="EY5" s="369"/>
      <c r="EZ5" s="369"/>
      <c r="FA5" s="369"/>
      <c r="FB5" s="369"/>
      <c r="FC5" s="369"/>
      <c r="FD5" s="369"/>
      <c r="FE5" s="369"/>
      <c r="FF5" s="369"/>
      <c r="FG5" s="369"/>
      <c r="FH5" s="369"/>
      <c r="FI5" s="369"/>
      <c r="FJ5" s="369"/>
      <c r="FK5" s="369"/>
      <c r="FL5" s="369"/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69"/>
      <c r="GB5" s="369"/>
      <c r="GC5" s="369"/>
      <c r="GD5" s="369"/>
      <c r="GE5" s="369"/>
      <c r="GF5" s="369"/>
      <c r="GG5" s="369"/>
      <c r="GH5" s="369"/>
      <c r="GI5" s="369"/>
      <c r="GJ5" s="369"/>
      <c r="GK5" s="369"/>
      <c r="GL5" s="369"/>
      <c r="GM5" s="369"/>
      <c r="GN5" s="369"/>
      <c r="GO5" s="369"/>
      <c r="GP5" s="369"/>
      <c r="GQ5" s="369"/>
      <c r="GR5" s="369"/>
      <c r="GS5" s="369"/>
      <c r="GT5" s="369"/>
      <c r="GU5" s="369"/>
      <c r="GV5" s="369"/>
      <c r="GW5" s="369"/>
      <c r="GX5" s="369"/>
      <c r="GY5" s="369"/>
      <c r="GZ5" s="369"/>
      <c r="HA5" s="369"/>
      <c r="HB5" s="369"/>
      <c r="HC5" s="369"/>
      <c r="HD5" s="369"/>
      <c r="HE5" s="369"/>
      <c r="HF5" s="369"/>
      <c r="HG5" s="369"/>
      <c r="HH5" s="369"/>
      <c r="HI5" s="369"/>
      <c r="HJ5" s="369"/>
      <c r="HK5" s="369"/>
      <c r="HL5" s="369"/>
      <c r="HM5" s="369"/>
      <c r="HN5" s="369"/>
      <c r="HO5" s="369"/>
      <c r="HP5" s="369"/>
      <c r="HQ5" s="369"/>
      <c r="HR5" s="369"/>
      <c r="HS5" s="369"/>
      <c r="HT5" s="369"/>
      <c r="HU5" s="369"/>
      <c r="HV5" s="369"/>
      <c r="HW5" s="369"/>
      <c r="HX5" s="369"/>
      <c r="HY5" s="369"/>
      <c r="HZ5" s="369"/>
      <c r="IA5" s="369"/>
      <c r="IB5" s="369"/>
      <c r="IC5" s="369"/>
      <c r="ID5" s="369"/>
      <c r="IE5" s="369"/>
      <c r="IF5" s="369"/>
      <c r="IG5" s="369"/>
      <c r="IH5" s="369"/>
      <c r="II5" s="369"/>
      <c r="IJ5" s="369"/>
      <c r="IK5" s="369"/>
      <c r="IL5" s="369"/>
      <c r="IM5" s="369"/>
      <c r="IN5" s="369"/>
    </row>
    <row r="6" spans="1:12" ht="15">
      <c r="A6" s="365" t="s">
        <v>232</v>
      </c>
      <c r="B6" s="370" t="s">
        <v>12</v>
      </c>
      <c r="C6" s="370" t="s">
        <v>12</v>
      </c>
      <c r="D6" s="370" t="s">
        <v>12</v>
      </c>
      <c r="E6" s="370" t="s">
        <v>12</v>
      </c>
      <c r="F6" s="370" t="s">
        <v>12</v>
      </c>
      <c r="G6" s="370" t="s">
        <v>12</v>
      </c>
      <c r="H6" s="370" t="s">
        <v>12</v>
      </c>
      <c r="I6" s="370" t="s">
        <v>12</v>
      </c>
      <c r="J6" s="370"/>
      <c r="K6" s="370" t="s">
        <v>12</v>
      </c>
      <c r="L6" s="374" t="s">
        <v>13</v>
      </c>
    </row>
    <row r="7" spans="2:12" ht="15"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4"/>
    </row>
    <row r="8" spans="1:12" ht="15">
      <c r="A8" s="375" t="s">
        <v>60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7"/>
    </row>
    <row r="10" spans="1:12" ht="15">
      <c r="A10" s="365" t="s">
        <v>233</v>
      </c>
      <c r="B10" s="378">
        <v>107</v>
      </c>
      <c r="C10" s="378">
        <v>22</v>
      </c>
      <c r="D10" s="378">
        <v>332</v>
      </c>
      <c r="E10" s="378">
        <v>25</v>
      </c>
      <c r="F10" s="378">
        <v>285</v>
      </c>
      <c r="G10" s="378">
        <v>9</v>
      </c>
      <c r="H10" s="378">
        <v>91</v>
      </c>
      <c r="I10" s="378">
        <v>9</v>
      </c>
      <c r="J10" s="378"/>
      <c r="K10" s="378">
        <v>880</v>
      </c>
      <c r="L10" s="379">
        <v>5.5</v>
      </c>
    </row>
    <row r="11" spans="1:12" ht="15">
      <c r="A11" s="365" t="s">
        <v>234</v>
      </c>
      <c r="B11" s="378">
        <v>416</v>
      </c>
      <c r="C11" s="378">
        <v>78</v>
      </c>
      <c r="D11" s="378">
        <v>301</v>
      </c>
      <c r="E11" s="378">
        <v>117</v>
      </c>
      <c r="F11" s="378">
        <v>283</v>
      </c>
      <c r="G11" s="378">
        <v>30</v>
      </c>
      <c r="H11" s="378">
        <v>321</v>
      </c>
      <c r="I11" s="378">
        <v>15</v>
      </c>
      <c r="J11" s="378"/>
      <c r="K11" s="378">
        <v>1561</v>
      </c>
      <c r="L11" s="379">
        <v>9.7</v>
      </c>
    </row>
    <row r="12" spans="1:12" ht="15">
      <c r="A12" s="365" t="s">
        <v>235</v>
      </c>
      <c r="B12" s="378">
        <v>153</v>
      </c>
      <c r="C12" s="378">
        <v>26</v>
      </c>
      <c r="D12" s="378">
        <v>202</v>
      </c>
      <c r="E12" s="378">
        <v>27</v>
      </c>
      <c r="F12" s="378">
        <v>173</v>
      </c>
      <c r="G12" s="378">
        <v>7</v>
      </c>
      <c r="H12" s="378">
        <v>141</v>
      </c>
      <c r="I12" s="378">
        <v>3</v>
      </c>
      <c r="J12" s="378"/>
      <c r="K12" s="378">
        <v>732</v>
      </c>
      <c r="L12" s="379">
        <v>4.5</v>
      </c>
    </row>
    <row r="13" spans="1:12" ht="15">
      <c r="A13" s="365" t="s">
        <v>236</v>
      </c>
      <c r="B13" s="378">
        <v>65</v>
      </c>
      <c r="C13" s="378">
        <v>28</v>
      </c>
      <c r="D13" s="378">
        <v>120</v>
      </c>
      <c r="E13" s="378">
        <v>42</v>
      </c>
      <c r="F13" s="378">
        <v>52</v>
      </c>
      <c r="G13" s="370" t="s">
        <v>104</v>
      </c>
      <c r="H13" s="378">
        <v>3</v>
      </c>
      <c r="I13" s="370" t="s">
        <v>104</v>
      </c>
      <c r="J13" s="378"/>
      <c r="K13" s="378">
        <v>310</v>
      </c>
      <c r="L13" s="379">
        <v>1.9</v>
      </c>
    </row>
    <row r="14" spans="1:12" ht="15">
      <c r="A14" s="365" t="s">
        <v>237</v>
      </c>
      <c r="B14" s="378">
        <v>195</v>
      </c>
      <c r="C14" s="378">
        <v>62</v>
      </c>
      <c r="D14" s="378">
        <v>340</v>
      </c>
      <c r="E14" s="378">
        <v>18</v>
      </c>
      <c r="F14" s="378">
        <v>59</v>
      </c>
      <c r="G14" s="378">
        <v>6</v>
      </c>
      <c r="H14" s="378">
        <v>335</v>
      </c>
      <c r="I14" s="378">
        <v>4</v>
      </c>
      <c r="J14" s="378"/>
      <c r="K14" s="378">
        <v>1019</v>
      </c>
      <c r="L14" s="379">
        <v>6.3</v>
      </c>
    </row>
    <row r="15" spans="1:12" ht="15">
      <c r="A15" s="365" t="s">
        <v>238</v>
      </c>
      <c r="B15" s="378">
        <v>220</v>
      </c>
      <c r="C15" s="378">
        <v>64</v>
      </c>
      <c r="D15" s="378">
        <v>297</v>
      </c>
      <c r="E15" s="378">
        <v>81</v>
      </c>
      <c r="F15" s="378">
        <v>183</v>
      </c>
      <c r="G15" s="378">
        <v>16</v>
      </c>
      <c r="H15" s="378">
        <v>96</v>
      </c>
      <c r="I15" s="378">
        <v>13</v>
      </c>
      <c r="J15" s="378"/>
      <c r="K15" s="378">
        <v>970</v>
      </c>
      <c r="L15" s="379">
        <v>6</v>
      </c>
    </row>
    <row r="16" spans="1:12" ht="15">
      <c r="A16" s="365" t="s">
        <v>239</v>
      </c>
      <c r="B16" s="378">
        <v>1192</v>
      </c>
      <c r="C16" s="378">
        <v>146</v>
      </c>
      <c r="D16" s="378">
        <v>1181</v>
      </c>
      <c r="E16" s="378">
        <v>260</v>
      </c>
      <c r="F16" s="378">
        <v>893</v>
      </c>
      <c r="G16" s="378">
        <v>35</v>
      </c>
      <c r="H16" s="378">
        <v>413</v>
      </c>
      <c r="I16" s="378">
        <v>13</v>
      </c>
      <c r="J16" s="378"/>
      <c r="K16" s="378">
        <v>4133</v>
      </c>
      <c r="L16" s="379">
        <v>25.6</v>
      </c>
    </row>
    <row r="17" spans="1:12" ht="15">
      <c r="A17" s="365" t="s">
        <v>240</v>
      </c>
      <c r="B17" s="378">
        <v>636</v>
      </c>
      <c r="C17" s="378">
        <v>153</v>
      </c>
      <c r="D17" s="378">
        <v>593</v>
      </c>
      <c r="E17" s="378">
        <v>115</v>
      </c>
      <c r="F17" s="378">
        <v>290</v>
      </c>
      <c r="G17" s="378">
        <v>56</v>
      </c>
      <c r="H17" s="378">
        <v>140</v>
      </c>
      <c r="I17" s="378">
        <v>27</v>
      </c>
      <c r="J17" s="378"/>
      <c r="K17" s="378">
        <v>2010</v>
      </c>
      <c r="L17" s="379">
        <v>12.5</v>
      </c>
    </row>
    <row r="18" spans="1:12" ht="15">
      <c r="A18" s="365" t="s">
        <v>241</v>
      </c>
      <c r="B18" s="378">
        <v>9</v>
      </c>
      <c r="C18" s="378">
        <v>3</v>
      </c>
      <c r="D18" s="378">
        <v>11</v>
      </c>
      <c r="E18" s="370" t="s">
        <v>104</v>
      </c>
      <c r="F18" s="378">
        <v>3</v>
      </c>
      <c r="G18" s="370" t="s">
        <v>104</v>
      </c>
      <c r="H18" s="370" t="s">
        <v>104</v>
      </c>
      <c r="I18" s="370" t="s">
        <v>104</v>
      </c>
      <c r="J18" s="378"/>
      <c r="K18" s="378">
        <v>26</v>
      </c>
      <c r="L18" s="379">
        <v>0.2</v>
      </c>
    </row>
    <row r="19" spans="1:12" ht="15">
      <c r="A19" s="365" t="s">
        <v>242</v>
      </c>
      <c r="B19" s="378">
        <v>108</v>
      </c>
      <c r="C19" s="378">
        <v>46</v>
      </c>
      <c r="D19" s="378">
        <v>550</v>
      </c>
      <c r="E19" s="378">
        <v>22</v>
      </c>
      <c r="F19" s="378">
        <v>213</v>
      </c>
      <c r="G19" s="370" t="s">
        <v>104</v>
      </c>
      <c r="H19" s="378">
        <v>153</v>
      </c>
      <c r="I19" s="378">
        <v>3</v>
      </c>
      <c r="J19" s="378"/>
      <c r="K19" s="378">
        <v>1095</v>
      </c>
      <c r="L19" s="379">
        <v>6.8</v>
      </c>
    </row>
    <row r="20" spans="1:12" ht="15">
      <c r="A20" s="365" t="s">
        <v>243</v>
      </c>
      <c r="B20" s="378">
        <v>108</v>
      </c>
      <c r="C20" s="378">
        <v>29</v>
      </c>
      <c r="D20" s="378">
        <v>205</v>
      </c>
      <c r="E20" s="378">
        <v>67</v>
      </c>
      <c r="F20" s="378">
        <v>188</v>
      </c>
      <c r="G20" s="378">
        <v>30</v>
      </c>
      <c r="H20" s="378">
        <v>75</v>
      </c>
      <c r="I20" s="378">
        <v>18</v>
      </c>
      <c r="J20" s="378"/>
      <c r="K20" s="378">
        <v>720</v>
      </c>
      <c r="L20" s="379">
        <v>4.5</v>
      </c>
    </row>
    <row r="21" spans="1:12" ht="15">
      <c r="A21" s="365" t="s">
        <v>244</v>
      </c>
      <c r="B21" s="378">
        <v>24</v>
      </c>
      <c r="C21" s="370" t="s">
        <v>104</v>
      </c>
      <c r="D21" s="378">
        <v>12</v>
      </c>
      <c r="E21" s="378">
        <v>3</v>
      </c>
      <c r="F21" s="378">
        <v>14</v>
      </c>
      <c r="G21" s="370" t="s">
        <v>104</v>
      </c>
      <c r="H21" s="370" t="s">
        <v>104</v>
      </c>
      <c r="I21" s="370" t="s">
        <v>104</v>
      </c>
      <c r="J21" s="378"/>
      <c r="K21" s="378">
        <v>53</v>
      </c>
      <c r="L21" s="379">
        <v>0.3</v>
      </c>
    </row>
    <row r="22" spans="1:12" ht="15">
      <c r="A22" s="365" t="s">
        <v>245</v>
      </c>
      <c r="B22" s="378">
        <v>49</v>
      </c>
      <c r="C22" s="378">
        <v>14</v>
      </c>
      <c r="D22" s="378">
        <v>32</v>
      </c>
      <c r="E22" s="378">
        <v>6</v>
      </c>
      <c r="F22" s="378">
        <v>20</v>
      </c>
      <c r="G22" s="370" t="s">
        <v>104</v>
      </c>
      <c r="H22" s="378">
        <v>8</v>
      </c>
      <c r="I22" s="378">
        <v>3</v>
      </c>
      <c r="J22" s="378"/>
      <c r="K22" s="378">
        <v>132</v>
      </c>
      <c r="L22" s="379">
        <v>0.8</v>
      </c>
    </row>
    <row r="23" spans="1:12" ht="15">
      <c r="A23" s="365" t="s">
        <v>246</v>
      </c>
      <c r="B23" s="378">
        <v>122</v>
      </c>
      <c r="C23" s="378">
        <v>35</v>
      </c>
      <c r="D23" s="378">
        <v>92</v>
      </c>
      <c r="E23" s="378">
        <v>22</v>
      </c>
      <c r="F23" s="378">
        <v>44</v>
      </c>
      <c r="G23" s="378">
        <v>5</v>
      </c>
      <c r="H23" s="378">
        <v>12</v>
      </c>
      <c r="I23" s="378">
        <v>3</v>
      </c>
      <c r="J23" s="378"/>
      <c r="K23" s="378">
        <v>335</v>
      </c>
      <c r="L23" s="379">
        <v>2.1</v>
      </c>
    </row>
    <row r="24" spans="1:12" ht="15">
      <c r="A24" s="365" t="s">
        <v>247</v>
      </c>
      <c r="B24" s="378">
        <v>3</v>
      </c>
      <c r="C24" s="370" t="s">
        <v>104</v>
      </c>
      <c r="D24" s="370" t="s">
        <v>104</v>
      </c>
      <c r="E24" s="370" t="s">
        <v>104</v>
      </c>
      <c r="F24" s="370" t="s">
        <v>104</v>
      </c>
      <c r="G24" s="370" t="s">
        <v>104</v>
      </c>
      <c r="H24" s="378">
        <v>15</v>
      </c>
      <c r="I24" s="370" t="s">
        <v>104</v>
      </c>
      <c r="J24" s="378"/>
      <c r="K24" s="378">
        <v>18</v>
      </c>
      <c r="L24" s="379">
        <v>0.1</v>
      </c>
    </row>
    <row r="25" spans="1:12" ht="15">
      <c r="A25" s="365" t="s">
        <v>248</v>
      </c>
      <c r="B25" s="378">
        <v>286</v>
      </c>
      <c r="C25" s="378">
        <v>106</v>
      </c>
      <c r="D25" s="378">
        <v>676</v>
      </c>
      <c r="E25" s="378">
        <v>160</v>
      </c>
      <c r="F25" s="378">
        <v>529</v>
      </c>
      <c r="G25" s="378">
        <v>21</v>
      </c>
      <c r="H25" s="378">
        <v>344</v>
      </c>
      <c r="I25" s="378">
        <v>17</v>
      </c>
      <c r="J25" s="378"/>
      <c r="K25" s="378">
        <v>2139</v>
      </c>
      <c r="L25" s="379">
        <v>13.3</v>
      </c>
    </row>
    <row r="26" spans="2:12" ht="15"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9"/>
    </row>
    <row r="27" spans="1:248" s="383" customFormat="1" ht="15.75">
      <c r="A27" s="380" t="s">
        <v>11</v>
      </c>
      <c r="B27" s="381">
        <v>3693</v>
      </c>
      <c r="C27" s="381">
        <v>812</v>
      </c>
      <c r="D27" s="381">
        <v>4945</v>
      </c>
      <c r="E27" s="381">
        <v>964</v>
      </c>
      <c r="F27" s="381">
        <v>3228</v>
      </c>
      <c r="G27" s="381">
        <v>220</v>
      </c>
      <c r="H27" s="381">
        <v>2146</v>
      </c>
      <c r="I27" s="381">
        <v>126</v>
      </c>
      <c r="J27" s="381"/>
      <c r="K27" s="381">
        <v>16135</v>
      </c>
      <c r="L27" s="382">
        <v>100</v>
      </c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0"/>
      <c r="AN27" s="380"/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80"/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0"/>
      <c r="BM27" s="380"/>
      <c r="BN27" s="380"/>
      <c r="BO27" s="380"/>
      <c r="BP27" s="380"/>
      <c r="BQ27" s="380"/>
      <c r="BR27" s="380"/>
      <c r="BS27" s="380"/>
      <c r="BT27" s="380"/>
      <c r="BU27" s="380"/>
      <c r="BV27" s="380"/>
      <c r="BW27" s="380"/>
      <c r="BX27" s="380"/>
      <c r="BY27" s="380"/>
      <c r="BZ27" s="380"/>
      <c r="CA27" s="380"/>
      <c r="CB27" s="380"/>
      <c r="CC27" s="380"/>
      <c r="CD27" s="380"/>
      <c r="CE27" s="380"/>
      <c r="CF27" s="380"/>
      <c r="CG27" s="380"/>
      <c r="CH27" s="380"/>
      <c r="CI27" s="380"/>
      <c r="CJ27" s="380"/>
      <c r="CK27" s="380"/>
      <c r="CL27" s="380"/>
      <c r="CM27" s="380"/>
      <c r="CN27" s="380"/>
      <c r="CO27" s="380"/>
      <c r="CP27" s="380"/>
      <c r="CQ27" s="380"/>
      <c r="CR27" s="380"/>
      <c r="CS27" s="380"/>
      <c r="CT27" s="380"/>
      <c r="CU27" s="380"/>
      <c r="CV27" s="380"/>
      <c r="CW27" s="380"/>
      <c r="CX27" s="380"/>
      <c r="CY27" s="380"/>
      <c r="CZ27" s="380"/>
      <c r="DA27" s="380"/>
      <c r="DB27" s="380"/>
      <c r="DC27" s="380"/>
      <c r="DD27" s="380"/>
      <c r="DE27" s="380"/>
      <c r="DF27" s="380"/>
      <c r="DG27" s="380"/>
      <c r="DH27" s="380"/>
      <c r="DI27" s="380"/>
      <c r="DJ27" s="380"/>
      <c r="DK27" s="380"/>
      <c r="DL27" s="380"/>
      <c r="DM27" s="380"/>
      <c r="DN27" s="380"/>
      <c r="DO27" s="380"/>
      <c r="DP27" s="380"/>
      <c r="DQ27" s="380"/>
      <c r="DR27" s="380"/>
      <c r="DS27" s="380"/>
      <c r="DT27" s="380"/>
      <c r="DU27" s="380"/>
      <c r="DV27" s="380"/>
      <c r="DW27" s="380"/>
      <c r="DX27" s="380"/>
      <c r="DY27" s="380"/>
      <c r="DZ27" s="380"/>
      <c r="EA27" s="380"/>
      <c r="EB27" s="380"/>
      <c r="EC27" s="380"/>
      <c r="ED27" s="380"/>
      <c r="EE27" s="380"/>
      <c r="EF27" s="380"/>
      <c r="EG27" s="380"/>
      <c r="EH27" s="380"/>
      <c r="EI27" s="380"/>
      <c r="EJ27" s="380"/>
      <c r="EK27" s="380"/>
      <c r="EL27" s="380"/>
      <c r="EM27" s="380"/>
      <c r="EN27" s="380"/>
      <c r="EO27" s="380"/>
      <c r="EP27" s="380"/>
      <c r="EQ27" s="380"/>
      <c r="ER27" s="380"/>
      <c r="ES27" s="380"/>
      <c r="ET27" s="380"/>
      <c r="EU27" s="380"/>
      <c r="EV27" s="380"/>
      <c r="EW27" s="380"/>
      <c r="EX27" s="380"/>
      <c r="EY27" s="380"/>
      <c r="EZ27" s="380"/>
      <c r="FA27" s="380"/>
      <c r="FB27" s="380"/>
      <c r="FC27" s="380"/>
      <c r="FD27" s="380"/>
      <c r="FE27" s="380"/>
      <c r="FF27" s="380"/>
      <c r="FG27" s="380"/>
      <c r="FH27" s="380"/>
      <c r="FI27" s="380"/>
      <c r="FJ27" s="380"/>
      <c r="FK27" s="380"/>
      <c r="FL27" s="380"/>
      <c r="FM27" s="380"/>
      <c r="FN27" s="380"/>
      <c r="FO27" s="380"/>
      <c r="FP27" s="380"/>
      <c r="FQ27" s="380"/>
      <c r="FR27" s="380"/>
      <c r="FS27" s="380"/>
      <c r="FT27" s="380"/>
      <c r="FU27" s="380"/>
      <c r="FV27" s="380"/>
      <c r="FW27" s="380"/>
      <c r="FX27" s="380"/>
      <c r="FY27" s="380"/>
      <c r="FZ27" s="380"/>
      <c r="GA27" s="380"/>
      <c r="GB27" s="380"/>
      <c r="GC27" s="380"/>
      <c r="GD27" s="380"/>
      <c r="GE27" s="380"/>
      <c r="GF27" s="380"/>
      <c r="GG27" s="380"/>
      <c r="GH27" s="380"/>
      <c r="GI27" s="380"/>
      <c r="GJ27" s="380"/>
      <c r="GK27" s="380"/>
      <c r="GL27" s="380"/>
      <c r="GM27" s="380"/>
      <c r="GN27" s="380"/>
      <c r="GO27" s="380"/>
      <c r="GP27" s="380"/>
      <c r="GQ27" s="380"/>
      <c r="GR27" s="380"/>
      <c r="GS27" s="380"/>
      <c r="GT27" s="380"/>
      <c r="GU27" s="380"/>
      <c r="GV27" s="380"/>
      <c r="GW27" s="380"/>
      <c r="GX27" s="380"/>
      <c r="GY27" s="380"/>
      <c r="GZ27" s="380"/>
      <c r="HA27" s="380"/>
      <c r="HB27" s="380"/>
      <c r="HC27" s="380"/>
      <c r="HD27" s="380"/>
      <c r="HE27" s="380"/>
      <c r="HF27" s="380"/>
      <c r="HG27" s="380"/>
      <c r="HH27" s="380"/>
      <c r="HI27" s="380"/>
      <c r="HJ27" s="380"/>
      <c r="HK27" s="380"/>
      <c r="HL27" s="380"/>
      <c r="HM27" s="380"/>
      <c r="HN27" s="380"/>
      <c r="HO27" s="380"/>
      <c r="HP27" s="380"/>
      <c r="HQ27" s="380"/>
      <c r="HR27" s="380"/>
      <c r="HS27" s="380"/>
      <c r="HT27" s="380"/>
      <c r="HU27" s="380"/>
      <c r="HV27" s="380"/>
      <c r="HW27" s="380"/>
      <c r="HX27" s="380"/>
      <c r="HY27" s="380"/>
      <c r="HZ27" s="380"/>
      <c r="IA27" s="380"/>
      <c r="IB27" s="380"/>
      <c r="IC27" s="380"/>
      <c r="ID27" s="380"/>
      <c r="IE27" s="380"/>
      <c r="IF27" s="380"/>
      <c r="IG27" s="380"/>
      <c r="IH27" s="380"/>
      <c r="II27" s="380"/>
      <c r="IJ27" s="380"/>
      <c r="IK27" s="380"/>
      <c r="IL27" s="380"/>
      <c r="IM27" s="380"/>
      <c r="IN27" s="380"/>
    </row>
    <row r="29" spans="1:12" ht="15">
      <c r="A29" s="375" t="s">
        <v>5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7"/>
    </row>
    <row r="31" spans="1:12" ht="15">
      <c r="A31" s="365" t="s">
        <v>233</v>
      </c>
      <c r="B31" s="378">
        <v>3854</v>
      </c>
      <c r="C31" s="378">
        <v>2071</v>
      </c>
      <c r="D31" s="378">
        <v>7654</v>
      </c>
      <c r="E31" s="378">
        <v>1638</v>
      </c>
      <c r="F31" s="378">
        <v>7381</v>
      </c>
      <c r="G31" s="378">
        <v>256</v>
      </c>
      <c r="H31" s="378">
        <v>1892</v>
      </c>
      <c r="I31" s="378">
        <v>1323</v>
      </c>
      <c r="J31" s="378"/>
      <c r="K31" s="378">
        <v>26090</v>
      </c>
      <c r="L31" s="379">
        <v>5.9</v>
      </c>
    </row>
    <row r="32" spans="1:12" ht="15">
      <c r="A32" s="365" t="s">
        <v>234</v>
      </c>
      <c r="B32" s="378">
        <v>15963</v>
      </c>
      <c r="C32" s="378">
        <v>11793</v>
      </c>
      <c r="D32" s="378">
        <v>7871</v>
      </c>
      <c r="E32" s="378">
        <v>4747</v>
      </c>
      <c r="F32" s="378">
        <v>4697</v>
      </c>
      <c r="G32" s="378">
        <v>1185</v>
      </c>
      <c r="H32" s="378">
        <v>221</v>
      </c>
      <c r="I32" s="378">
        <v>568</v>
      </c>
      <c r="J32" s="378"/>
      <c r="K32" s="378">
        <v>47045</v>
      </c>
      <c r="L32" s="379">
        <v>10.6</v>
      </c>
    </row>
    <row r="33" spans="1:12" ht="15">
      <c r="A33" s="365" t="s">
        <v>235</v>
      </c>
      <c r="B33" s="378">
        <v>27697</v>
      </c>
      <c r="C33" s="378">
        <v>16663</v>
      </c>
      <c r="D33" s="378">
        <v>11563</v>
      </c>
      <c r="E33" s="378">
        <v>7398</v>
      </c>
      <c r="F33" s="378">
        <v>4975</v>
      </c>
      <c r="G33" s="378">
        <v>1955</v>
      </c>
      <c r="H33" s="378">
        <v>128</v>
      </c>
      <c r="I33" s="378">
        <v>872</v>
      </c>
      <c r="J33" s="378"/>
      <c r="K33" s="378">
        <v>71251</v>
      </c>
      <c r="L33" s="379">
        <v>16</v>
      </c>
    </row>
    <row r="34" spans="1:12" ht="15">
      <c r="A34" s="365" t="s">
        <v>236</v>
      </c>
      <c r="B34" s="378">
        <v>16967</v>
      </c>
      <c r="C34" s="378">
        <v>18032</v>
      </c>
      <c r="D34" s="378">
        <v>10636</v>
      </c>
      <c r="E34" s="378">
        <v>5767</v>
      </c>
      <c r="F34" s="378">
        <v>4164</v>
      </c>
      <c r="G34" s="378">
        <v>940</v>
      </c>
      <c r="H34" s="378">
        <v>61</v>
      </c>
      <c r="I34" s="378">
        <v>576</v>
      </c>
      <c r="J34" s="378"/>
      <c r="K34" s="378">
        <v>57143</v>
      </c>
      <c r="L34" s="379">
        <v>12.8</v>
      </c>
    </row>
    <row r="35" spans="1:12" ht="15">
      <c r="A35" s="365" t="s">
        <v>237</v>
      </c>
      <c r="B35" s="378">
        <v>6126</v>
      </c>
      <c r="C35" s="378">
        <v>4036</v>
      </c>
      <c r="D35" s="378">
        <v>3214</v>
      </c>
      <c r="E35" s="378">
        <v>803</v>
      </c>
      <c r="F35" s="378">
        <v>1181</v>
      </c>
      <c r="G35" s="378">
        <v>250</v>
      </c>
      <c r="H35" s="378">
        <v>538</v>
      </c>
      <c r="I35" s="378">
        <v>220</v>
      </c>
      <c r="J35" s="378"/>
      <c r="K35" s="378">
        <v>16368</v>
      </c>
      <c r="L35" s="379">
        <v>3.7</v>
      </c>
    </row>
    <row r="36" spans="1:12" ht="15">
      <c r="A36" s="365" t="s">
        <v>238</v>
      </c>
      <c r="B36" s="378">
        <v>1203</v>
      </c>
      <c r="C36" s="378">
        <v>776</v>
      </c>
      <c r="D36" s="378">
        <v>801</v>
      </c>
      <c r="E36" s="378">
        <v>289</v>
      </c>
      <c r="F36" s="378">
        <v>330</v>
      </c>
      <c r="G36" s="378">
        <v>90</v>
      </c>
      <c r="H36" s="378">
        <v>109</v>
      </c>
      <c r="I36" s="378">
        <v>99</v>
      </c>
      <c r="J36" s="378"/>
      <c r="K36" s="378">
        <v>3697</v>
      </c>
      <c r="L36" s="379">
        <v>0.8</v>
      </c>
    </row>
    <row r="37" spans="1:12" ht="15">
      <c r="A37" s="365" t="s">
        <v>239</v>
      </c>
      <c r="B37" s="378">
        <v>6353</v>
      </c>
      <c r="C37" s="378">
        <v>3315</v>
      </c>
      <c r="D37" s="378">
        <v>3498</v>
      </c>
      <c r="E37" s="378">
        <v>1053</v>
      </c>
      <c r="F37" s="378">
        <v>1623</v>
      </c>
      <c r="G37" s="378">
        <v>323</v>
      </c>
      <c r="H37" s="378">
        <v>247</v>
      </c>
      <c r="I37" s="378">
        <v>54</v>
      </c>
      <c r="J37" s="378"/>
      <c r="K37" s="378">
        <v>16466</v>
      </c>
      <c r="L37" s="379">
        <v>3.7</v>
      </c>
    </row>
    <row r="38" spans="1:12" ht="15">
      <c r="A38" s="365" t="s">
        <v>240</v>
      </c>
      <c r="B38" s="378">
        <v>36986</v>
      </c>
      <c r="C38" s="378">
        <v>23627</v>
      </c>
      <c r="D38" s="378">
        <v>21500</v>
      </c>
      <c r="E38" s="378">
        <v>7852</v>
      </c>
      <c r="F38" s="378">
        <v>10381</v>
      </c>
      <c r="G38" s="378">
        <v>2587</v>
      </c>
      <c r="H38" s="378">
        <v>1245</v>
      </c>
      <c r="I38" s="378">
        <v>2506</v>
      </c>
      <c r="J38" s="378"/>
      <c r="K38" s="378">
        <v>106720</v>
      </c>
      <c r="L38" s="379">
        <v>24</v>
      </c>
    </row>
    <row r="39" spans="1:12" ht="15">
      <c r="A39" s="365" t="s">
        <v>241</v>
      </c>
      <c r="B39" s="378">
        <v>442</v>
      </c>
      <c r="C39" s="378">
        <v>137</v>
      </c>
      <c r="D39" s="378">
        <v>293</v>
      </c>
      <c r="E39" s="378">
        <v>57</v>
      </c>
      <c r="F39" s="378">
        <v>122</v>
      </c>
      <c r="G39" s="378">
        <v>44</v>
      </c>
      <c r="H39" s="378">
        <v>46</v>
      </c>
      <c r="I39" s="378">
        <v>6</v>
      </c>
      <c r="J39" s="378"/>
      <c r="K39" s="378">
        <v>1147</v>
      </c>
      <c r="L39" s="379">
        <v>0.3</v>
      </c>
    </row>
    <row r="40" spans="1:12" ht="15">
      <c r="A40" s="365" t="s">
        <v>242</v>
      </c>
      <c r="B40" s="378">
        <v>7329</v>
      </c>
      <c r="C40" s="378">
        <v>2810</v>
      </c>
      <c r="D40" s="378">
        <v>6034</v>
      </c>
      <c r="E40" s="378">
        <v>1100</v>
      </c>
      <c r="F40" s="378">
        <v>2342</v>
      </c>
      <c r="G40" s="378">
        <v>187</v>
      </c>
      <c r="H40" s="378">
        <v>78</v>
      </c>
      <c r="I40" s="378">
        <v>187</v>
      </c>
      <c r="J40" s="378"/>
      <c r="K40" s="378">
        <v>20067</v>
      </c>
      <c r="L40" s="379">
        <v>4.5</v>
      </c>
    </row>
    <row r="41" spans="1:12" ht="15">
      <c r="A41" s="365" t="s">
        <v>243</v>
      </c>
      <c r="B41" s="378">
        <v>10755</v>
      </c>
      <c r="C41" s="378">
        <v>8313</v>
      </c>
      <c r="D41" s="378">
        <v>6553</v>
      </c>
      <c r="E41" s="378">
        <v>1960</v>
      </c>
      <c r="F41" s="378">
        <v>3867</v>
      </c>
      <c r="G41" s="378">
        <v>1192</v>
      </c>
      <c r="H41" s="378">
        <v>178</v>
      </c>
      <c r="I41" s="378">
        <v>2742</v>
      </c>
      <c r="J41" s="378"/>
      <c r="K41" s="378">
        <v>35644</v>
      </c>
      <c r="L41" s="379">
        <v>8</v>
      </c>
    </row>
    <row r="42" spans="1:12" ht="15">
      <c r="A42" s="365" t="s">
        <v>244</v>
      </c>
      <c r="B42" s="378">
        <v>51</v>
      </c>
      <c r="C42" s="378">
        <v>41</v>
      </c>
      <c r="D42" s="378">
        <v>8</v>
      </c>
      <c r="E42" s="378">
        <v>11</v>
      </c>
      <c r="F42" s="378">
        <v>10</v>
      </c>
      <c r="G42" s="378">
        <v>6</v>
      </c>
      <c r="H42" s="370" t="s">
        <v>104</v>
      </c>
      <c r="I42" s="378">
        <v>7</v>
      </c>
      <c r="J42" s="378"/>
      <c r="K42" s="378">
        <v>134</v>
      </c>
      <c r="L42" s="370" t="s">
        <v>104</v>
      </c>
    </row>
    <row r="43" spans="1:12" ht="15">
      <c r="A43" s="365" t="s">
        <v>245</v>
      </c>
      <c r="B43" s="378">
        <v>86</v>
      </c>
      <c r="C43" s="378">
        <v>92</v>
      </c>
      <c r="D43" s="378">
        <v>88</v>
      </c>
      <c r="E43" s="378">
        <v>37</v>
      </c>
      <c r="F43" s="378">
        <v>7</v>
      </c>
      <c r="G43" s="370" t="s">
        <v>104</v>
      </c>
      <c r="H43" s="370" t="s">
        <v>104</v>
      </c>
      <c r="I43" s="378">
        <v>11</v>
      </c>
      <c r="J43" s="378"/>
      <c r="K43" s="378">
        <v>321</v>
      </c>
      <c r="L43" s="379">
        <v>0.1</v>
      </c>
    </row>
    <row r="44" spans="1:12" ht="15">
      <c r="A44" s="365" t="s">
        <v>246</v>
      </c>
      <c r="B44" s="378">
        <v>839</v>
      </c>
      <c r="C44" s="378">
        <v>376</v>
      </c>
      <c r="D44" s="378">
        <v>490</v>
      </c>
      <c r="E44" s="378">
        <v>98</v>
      </c>
      <c r="F44" s="378">
        <v>168</v>
      </c>
      <c r="G44" s="378">
        <v>56</v>
      </c>
      <c r="H44" s="378">
        <v>19</v>
      </c>
      <c r="I44" s="378">
        <v>34</v>
      </c>
      <c r="J44" s="378"/>
      <c r="K44" s="378">
        <v>2080</v>
      </c>
      <c r="L44" s="379">
        <v>0.5</v>
      </c>
    </row>
    <row r="45" spans="1:12" ht="15">
      <c r="A45" s="365" t="s">
        <v>247</v>
      </c>
      <c r="B45" s="378">
        <v>2550</v>
      </c>
      <c r="C45" s="378">
        <v>972</v>
      </c>
      <c r="D45" s="378">
        <v>499</v>
      </c>
      <c r="E45" s="378">
        <v>204</v>
      </c>
      <c r="F45" s="378">
        <v>362</v>
      </c>
      <c r="G45" s="378">
        <v>81</v>
      </c>
      <c r="H45" s="378">
        <v>30</v>
      </c>
      <c r="I45" s="378">
        <v>89</v>
      </c>
      <c r="J45" s="378"/>
      <c r="K45" s="378">
        <v>4787</v>
      </c>
      <c r="L45" s="379">
        <v>1.1</v>
      </c>
    </row>
    <row r="46" spans="1:12" ht="15">
      <c r="A46" s="365" t="s">
        <v>248</v>
      </c>
      <c r="B46" s="378">
        <v>11084</v>
      </c>
      <c r="C46" s="378">
        <v>8840</v>
      </c>
      <c r="D46" s="378">
        <v>7890</v>
      </c>
      <c r="E46" s="378">
        <v>2189</v>
      </c>
      <c r="F46" s="378">
        <v>4129</v>
      </c>
      <c r="G46" s="378">
        <v>597</v>
      </c>
      <c r="H46" s="378">
        <v>694</v>
      </c>
      <c r="I46" s="378">
        <v>816</v>
      </c>
      <c r="J46" s="378"/>
      <c r="K46" s="378">
        <v>36239</v>
      </c>
      <c r="L46" s="379">
        <v>8.1</v>
      </c>
    </row>
    <row r="47" spans="2:12" ht="15">
      <c r="B47" s="378"/>
      <c r="C47" s="378"/>
      <c r="D47" s="378"/>
      <c r="E47" s="378"/>
      <c r="F47" s="378"/>
      <c r="G47" s="378"/>
      <c r="H47" s="378"/>
      <c r="I47" s="378"/>
      <c r="J47" s="378"/>
      <c r="K47" s="378"/>
      <c r="L47" s="379"/>
    </row>
    <row r="48" spans="1:248" s="383" customFormat="1" ht="15.75">
      <c r="A48" s="380" t="s">
        <v>11</v>
      </c>
      <c r="B48" s="381">
        <v>148285</v>
      </c>
      <c r="C48" s="381">
        <v>101894</v>
      </c>
      <c r="D48" s="381">
        <v>88592</v>
      </c>
      <c r="E48" s="381">
        <v>35203</v>
      </c>
      <c r="F48" s="381">
        <v>45739</v>
      </c>
      <c r="G48" s="381">
        <v>9749</v>
      </c>
      <c r="H48" s="381">
        <v>5488</v>
      </c>
      <c r="I48" s="381">
        <v>10110</v>
      </c>
      <c r="J48" s="381"/>
      <c r="K48" s="381">
        <v>445202</v>
      </c>
      <c r="L48" s="382">
        <v>100</v>
      </c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0"/>
      <c r="AW48" s="380"/>
      <c r="AX48" s="380"/>
      <c r="AY48" s="380"/>
      <c r="AZ48" s="380"/>
      <c r="BA48" s="380"/>
      <c r="BB48" s="380"/>
      <c r="BC48" s="380"/>
      <c r="BD48" s="380"/>
      <c r="BE48" s="380"/>
      <c r="BF48" s="380"/>
      <c r="BG48" s="380"/>
      <c r="BH48" s="380"/>
      <c r="BI48" s="380"/>
      <c r="BJ48" s="380"/>
      <c r="BK48" s="380"/>
      <c r="BL48" s="380"/>
      <c r="BM48" s="380"/>
      <c r="BN48" s="380"/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0"/>
      <c r="CC48" s="380"/>
      <c r="CD48" s="380"/>
      <c r="CE48" s="380"/>
      <c r="CF48" s="380"/>
      <c r="CG48" s="380"/>
      <c r="CH48" s="380"/>
      <c r="CI48" s="380"/>
      <c r="CJ48" s="380"/>
      <c r="CK48" s="380"/>
      <c r="CL48" s="380"/>
      <c r="CM48" s="380"/>
      <c r="CN48" s="380"/>
      <c r="CO48" s="380"/>
      <c r="CP48" s="380"/>
      <c r="CQ48" s="380"/>
      <c r="CR48" s="380"/>
      <c r="CS48" s="380"/>
      <c r="CT48" s="380"/>
      <c r="CU48" s="380"/>
      <c r="CV48" s="380"/>
      <c r="CW48" s="380"/>
      <c r="CX48" s="380"/>
      <c r="CY48" s="380"/>
      <c r="CZ48" s="380"/>
      <c r="DA48" s="380"/>
      <c r="DB48" s="380"/>
      <c r="DC48" s="380"/>
      <c r="DD48" s="380"/>
      <c r="DE48" s="380"/>
      <c r="DF48" s="380"/>
      <c r="DG48" s="380"/>
      <c r="DH48" s="380"/>
      <c r="DI48" s="380"/>
      <c r="DJ48" s="380"/>
      <c r="DK48" s="380"/>
      <c r="DL48" s="380"/>
      <c r="DM48" s="380"/>
      <c r="DN48" s="380"/>
      <c r="DO48" s="380"/>
      <c r="DP48" s="380"/>
      <c r="DQ48" s="380"/>
      <c r="DR48" s="380"/>
      <c r="DS48" s="380"/>
      <c r="DT48" s="380"/>
      <c r="DU48" s="380"/>
      <c r="DV48" s="380"/>
      <c r="DW48" s="380"/>
      <c r="DX48" s="380"/>
      <c r="DY48" s="380"/>
      <c r="DZ48" s="380"/>
      <c r="EA48" s="380"/>
      <c r="EB48" s="380"/>
      <c r="EC48" s="380"/>
      <c r="ED48" s="380"/>
      <c r="EE48" s="380"/>
      <c r="EF48" s="380"/>
      <c r="EG48" s="380"/>
      <c r="EH48" s="380"/>
      <c r="EI48" s="380"/>
      <c r="EJ48" s="380"/>
      <c r="EK48" s="380"/>
      <c r="EL48" s="380"/>
      <c r="EM48" s="380"/>
      <c r="EN48" s="380"/>
      <c r="EO48" s="380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380"/>
      <c r="FF48" s="380"/>
      <c r="FG48" s="380"/>
      <c r="FH48" s="380"/>
      <c r="FI48" s="380"/>
      <c r="FJ48" s="380"/>
      <c r="FK48" s="380"/>
      <c r="FL48" s="380"/>
      <c r="FM48" s="380"/>
      <c r="FN48" s="380"/>
      <c r="FO48" s="380"/>
      <c r="FP48" s="380"/>
      <c r="FQ48" s="380"/>
      <c r="FR48" s="380"/>
      <c r="FS48" s="380"/>
      <c r="FT48" s="380"/>
      <c r="FU48" s="380"/>
      <c r="FV48" s="380"/>
      <c r="FW48" s="380"/>
      <c r="FX48" s="380"/>
      <c r="FY48" s="380"/>
      <c r="FZ48" s="380"/>
      <c r="GA48" s="380"/>
      <c r="GB48" s="380"/>
      <c r="GC48" s="380"/>
      <c r="GD48" s="380"/>
      <c r="GE48" s="380"/>
      <c r="GF48" s="380"/>
      <c r="GG48" s="380"/>
      <c r="GH48" s="380"/>
      <c r="GI48" s="380"/>
      <c r="GJ48" s="380"/>
      <c r="GK48" s="380"/>
      <c r="GL48" s="380"/>
      <c r="GM48" s="380"/>
      <c r="GN48" s="380"/>
      <c r="GO48" s="380"/>
      <c r="GP48" s="380"/>
      <c r="GQ48" s="380"/>
      <c r="GR48" s="380"/>
      <c r="GS48" s="380"/>
      <c r="GT48" s="380"/>
      <c r="GU48" s="380"/>
      <c r="GV48" s="380"/>
      <c r="GW48" s="380"/>
      <c r="GX48" s="380"/>
      <c r="GY48" s="380"/>
      <c r="GZ48" s="380"/>
      <c r="HA48" s="380"/>
      <c r="HB48" s="380"/>
      <c r="HC48" s="380"/>
      <c r="HD48" s="380"/>
      <c r="HE48" s="380"/>
      <c r="HF48" s="380"/>
      <c r="HG48" s="380"/>
      <c r="HH48" s="380"/>
      <c r="HI48" s="380"/>
      <c r="HJ48" s="380"/>
      <c r="HK48" s="380"/>
      <c r="HL48" s="380"/>
      <c r="HM48" s="380"/>
      <c r="HN48" s="380"/>
      <c r="HO48" s="380"/>
      <c r="HP48" s="380"/>
      <c r="HQ48" s="380"/>
      <c r="HR48" s="380"/>
      <c r="HS48" s="380"/>
      <c r="HT48" s="380"/>
      <c r="HU48" s="380"/>
      <c r="HV48" s="380"/>
      <c r="HW48" s="380"/>
      <c r="HX48" s="380"/>
      <c r="HY48" s="380"/>
      <c r="HZ48" s="380"/>
      <c r="IA48" s="380"/>
      <c r="IB48" s="380"/>
      <c r="IC48" s="380"/>
      <c r="ID48" s="380"/>
      <c r="IE48" s="380"/>
      <c r="IF48" s="380"/>
      <c r="IG48" s="380"/>
      <c r="IH48" s="380"/>
      <c r="II48" s="380"/>
      <c r="IJ48" s="380"/>
      <c r="IK48" s="380"/>
      <c r="IL48" s="380"/>
      <c r="IM48" s="380"/>
      <c r="IN48" s="380"/>
    </row>
    <row r="50" ht="15">
      <c r="A50" s="384" t="s">
        <v>112</v>
      </c>
    </row>
    <row r="51" ht="15">
      <c r="A51" s="365" t="s">
        <v>249</v>
      </c>
    </row>
    <row r="52" ht="15">
      <c r="A52" s="365" t="s">
        <v>75</v>
      </c>
    </row>
    <row r="53" ht="15">
      <c r="A53" s="365" t="s">
        <v>250</v>
      </c>
    </row>
    <row r="54" ht="15">
      <c r="A54" s="365" t="s">
        <v>251</v>
      </c>
    </row>
    <row r="56" spans="1:3" ht="15.75">
      <c r="A56" s="359" t="s">
        <v>25</v>
      </c>
      <c r="B56" s="368"/>
      <c r="C56" s="368"/>
    </row>
  </sheetData>
  <printOptions/>
  <pageMargins left="0.5" right="0.5" top="0.5" bottom="0.5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18.8515625" style="0" customWidth="1"/>
    <col min="11" max="11" width="2.140625" style="0" customWidth="1"/>
  </cols>
  <sheetData>
    <row r="1" spans="1:13" ht="15.75">
      <c r="A1" s="385" t="s">
        <v>1</v>
      </c>
      <c r="B1" s="385"/>
      <c r="C1" s="386"/>
      <c r="D1" s="386"/>
      <c r="E1" s="387"/>
      <c r="F1" s="387"/>
      <c r="G1" s="387"/>
      <c r="H1" s="388"/>
      <c r="I1" s="389"/>
      <c r="J1" s="389"/>
      <c r="K1" s="389"/>
      <c r="L1" s="389"/>
      <c r="M1" s="390"/>
    </row>
    <row r="2" spans="1:13" ht="15">
      <c r="A2" s="392" t="s">
        <v>2</v>
      </c>
      <c r="B2" s="392"/>
      <c r="C2" s="393"/>
      <c r="D2" s="393"/>
      <c r="E2" s="387"/>
      <c r="F2" s="387"/>
      <c r="G2" s="387"/>
      <c r="H2" s="388"/>
      <c r="I2" s="389"/>
      <c r="J2" s="389"/>
      <c r="K2" s="389"/>
      <c r="L2" s="389"/>
      <c r="M2" s="390"/>
    </row>
    <row r="3" spans="1:13" ht="12.75">
      <c r="A3" s="448" t="s">
        <v>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</row>
    <row r="4" spans="1:13" ht="12.75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</row>
    <row r="5" spans="1:13" ht="12.75">
      <c r="A5" s="390"/>
      <c r="B5" s="390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90"/>
    </row>
    <row r="6" spans="1:13" ht="12.75">
      <c r="A6" s="390"/>
      <c r="B6" s="390"/>
      <c r="C6" s="389" t="s">
        <v>40</v>
      </c>
      <c r="D6" s="389" t="s">
        <v>41</v>
      </c>
      <c r="E6" s="389" t="s">
        <v>42</v>
      </c>
      <c r="F6" s="389" t="s">
        <v>43</v>
      </c>
      <c r="G6" s="389" t="s">
        <v>44</v>
      </c>
      <c r="H6" s="389" t="s">
        <v>45</v>
      </c>
      <c r="I6" s="389" t="s">
        <v>46</v>
      </c>
      <c r="J6" s="389" t="s">
        <v>47</v>
      </c>
      <c r="K6" s="389"/>
      <c r="L6" s="394" t="s">
        <v>48</v>
      </c>
      <c r="M6" s="395"/>
    </row>
    <row r="7" spans="1:13" ht="12.75">
      <c r="A7" s="391"/>
      <c r="B7" s="391"/>
      <c r="C7" s="389" t="s">
        <v>12</v>
      </c>
      <c r="D7" s="389" t="s">
        <v>12</v>
      </c>
      <c r="E7" s="389" t="s">
        <v>12</v>
      </c>
      <c r="F7" s="389" t="s">
        <v>12</v>
      </c>
      <c r="G7" s="389" t="s">
        <v>12</v>
      </c>
      <c r="H7" s="389" t="s">
        <v>12</v>
      </c>
      <c r="I7" s="389" t="s">
        <v>12</v>
      </c>
      <c r="J7" s="389" t="s">
        <v>12</v>
      </c>
      <c r="K7" s="389"/>
      <c r="L7" s="389" t="s">
        <v>12</v>
      </c>
      <c r="M7" s="396" t="s">
        <v>13</v>
      </c>
    </row>
    <row r="8" spans="1:13" ht="12.75">
      <c r="A8" s="397"/>
      <c r="B8" s="397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90"/>
    </row>
    <row r="9" spans="1:13" ht="12.75">
      <c r="A9" s="398" t="s">
        <v>60</v>
      </c>
      <c r="B9" s="398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8"/>
    </row>
    <row r="10" spans="1:13" ht="12.75">
      <c r="A10" s="390"/>
      <c r="B10" s="390"/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90"/>
    </row>
    <row r="11" spans="1:13" ht="12.75">
      <c r="A11" s="390" t="s">
        <v>252</v>
      </c>
      <c r="B11" s="390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90"/>
    </row>
    <row r="12" spans="1:13" ht="12.75">
      <c r="A12" s="390"/>
      <c r="B12" s="390" t="s">
        <v>253</v>
      </c>
      <c r="C12" s="389">
        <v>953</v>
      </c>
      <c r="D12" s="389">
        <v>207</v>
      </c>
      <c r="E12" s="389">
        <v>457</v>
      </c>
      <c r="F12" s="389">
        <v>56</v>
      </c>
      <c r="G12" s="389">
        <v>102</v>
      </c>
      <c r="H12" s="389" t="s">
        <v>104</v>
      </c>
      <c r="I12" s="389">
        <v>3</v>
      </c>
      <c r="J12" s="389">
        <v>4</v>
      </c>
      <c r="K12" s="389"/>
      <c r="L12" s="389">
        <v>1782</v>
      </c>
      <c r="M12" s="400">
        <v>1.8</v>
      </c>
    </row>
    <row r="13" spans="1:13" ht="12.75">
      <c r="A13" s="390"/>
      <c r="B13" s="390" t="s">
        <v>254</v>
      </c>
      <c r="C13" s="389">
        <v>885</v>
      </c>
      <c r="D13" s="389">
        <v>142</v>
      </c>
      <c r="E13" s="389">
        <v>1011</v>
      </c>
      <c r="F13" s="389">
        <v>299</v>
      </c>
      <c r="G13" s="389">
        <v>565</v>
      </c>
      <c r="H13" s="389">
        <v>131</v>
      </c>
      <c r="I13" s="389">
        <v>341</v>
      </c>
      <c r="J13" s="389">
        <v>89</v>
      </c>
      <c r="K13" s="389"/>
      <c r="L13" s="389">
        <v>3466</v>
      </c>
      <c r="M13" s="400">
        <v>3.5</v>
      </c>
    </row>
    <row r="14" spans="1:13" ht="12.75">
      <c r="A14" s="390"/>
      <c r="B14" s="390" t="s">
        <v>255</v>
      </c>
      <c r="C14" s="389">
        <v>124</v>
      </c>
      <c r="D14" s="389">
        <v>155</v>
      </c>
      <c r="E14" s="389">
        <v>184</v>
      </c>
      <c r="F14" s="389">
        <v>25</v>
      </c>
      <c r="G14" s="389">
        <v>43</v>
      </c>
      <c r="H14" s="389">
        <v>13</v>
      </c>
      <c r="I14" s="389">
        <v>47</v>
      </c>
      <c r="J14" s="389">
        <v>11</v>
      </c>
      <c r="K14" s="389"/>
      <c r="L14" s="389">
        <v>605</v>
      </c>
      <c r="M14" s="400">
        <v>0.6</v>
      </c>
    </row>
    <row r="15" spans="1:13" ht="12.75">
      <c r="A15" s="390"/>
      <c r="B15" s="390" t="s">
        <v>256</v>
      </c>
      <c r="C15" s="389">
        <v>16765</v>
      </c>
      <c r="D15" s="389">
        <v>4250</v>
      </c>
      <c r="E15" s="389">
        <v>16008</v>
      </c>
      <c r="F15" s="389">
        <v>2941</v>
      </c>
      <c r="G15" s="389">
        <v>7036</v>
      </c>
      <c r="H15" s="389">
        <v>2981</v>
      </c>
      <c r="I15" s="389">
        <v>3566</v>
      </c>
      <c r="J15" s="389">
        <v>815</v>
      </c>
      <c r="K15" s="389"/>
      <c r="L15" s="389">
        <v>54385</v>
      </c>
      <c r="M15" s="400">
        <v>54.2</v>
      </c>
    </row>
    <row r="16" spans="1:13" ht="12.75">
      <c r="A16" s="390"/>
      <c r="B16" s="390" t="s">
        <v>257</v>
      </c>
      <c r="C16" s="389">
        <v>626</v>
      </c>
      <c r="D16" s="389">
        <v>98</v>
      </c>
      <c r="E16" s="389">
        <v>703</v>
      </c>
      <c r="F16" s="389">
        <v>40</v>
      </c>
      <c r="G16" s="389">
        <v>187</v>
      </c>
      <c r="H16" s="389">
        <v>98</v>
      </c>
      <c r="I16" s="389">
        <v>128</v>
      </c>
      <c r="J16" s="389">
        <v>16</v>
      </c>
      <c r="K16" s="389"/>
      <c r="L16" s="389">
        <v>1896</v>
      </c>
      <c r="M16" s="400">
        <v>1.9</v>
      </c>
    </row>
    <row r="17" spans="1:13" ht="12.75">
      <c r="A17" s="390"/>
      <c r="B17" s="390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400"/>
    </row>
    <row r="18" spans="1:13" ht="12.75">
      <c r="A18" s="390"/>
      <c r="B18" s="390" t="s">
        <v>258</v>
      </c>
      <c r="C18" s="389">
        <v>156</v>
      </c>
      <c r="D18" s="389">
        <v>31</v>
      </c>
      <c r="E18" s="389">
        <v>207</v>
      </c>
      <c r="F18" s="389">
        <v>10</v>
      </c>
      <c r="G18" s="389">
        <v>39</v>
      </c>
      <c r="H18" s="389">
        <v>24</v>
      </c>
      <c r="I18" s="389">
        <v>20</v>
      </c>
      <c r="J18" s="389">
        <v>7</v>
      </c>
      <c r="K18" s="389"/>
      <c r="L18" s="389">
        <v>497</v>
      </c>
      <c r="M18" s="400">
        <v>0.5</v>
      </c>
    </row>
    <row r="19" spans="1:13" ht="12.75">
      <c r="A19" s="390"/>
      <c r="B19" s="390" t="s">
        <v>259</v>
      </c>
      <c r="C19" s="389">
        <v>289</v>
      </c>
      <c r="D19" s="389">
        <v>72</v>
      </c>
      <c r="E19" s="389">
        <v>501</v>
      </c>
      <c r="F19" s="389">
        <v>42</v>
      </c>
      <c r="G19" s="389">
        <v>98</v>
      </c>
      <c r="H19" s="389">
        <v>22</v>
      </c>
      <c r="I19" s="389">
        <v>110</v>
      </c>
      <c r="J19" s="389">
        <v>12</v>
      </c>
      <c r="K19" s="389"/>
      <c r="L19" s="389">
        <v>1149</v>
      </c>
      <c r="M19" s="400">
        <v>1.1</v>
      </c>
    </row>
    <row r="20" spans="1:13" ht="12.75">
      <c r="A20" s="390"/>
      <c r="B20" s="390" t="s">
        <v>260</v>
      </c>
      <c r="C20" s="389">
        <v>2520</v>
      </c>
      <c r="D20" s="389">
        <v>379</v>
      </c>
      <c r="E20" s="389">
        <v>4663</v>
      </c>
      <c r="F20" s="389">
        <v>1010</v>
      </c>
      <c r="G20" s="389">
        <v>3552</v>
      </c>
      <c r="H20" s="389">
        <v>231</v>
      </c>
      <c r="I20" s="389">
        <v>4116</v>
      </c>
      <c r="J20" s="389">
        <v>72</v>
      </c>
      <c r="K20" s="389"/>
      <c r="L20" s="389">
        <v>16556</v>
      </c>
      <c r="M20" s="400">
        <v>16.5</v>
      </c>
    </row>
    <row r="21" spans="1:13" ht="12.75">
      <c r="A21" s="390"/>
      <c r="B21" s="390" t="s">
        <v>90</v>
      </c>
      <c r="C21" s="389">
        <v>199</v>
      </c>
      <c r="D21" s="389">
        <v>60</v>
      </c>
      <c r="E21" s="389">
        <v>303</v>
      </c>
      <c r="F21" s="389">
        <v>44</v>
      </c>
      <c r="G21" s="389">
        <v>163</v>
      </c>
      <c r="H21" s="389">
        <v>40</v>
      </c>
      <c r="I21" s="389">
        <v>91</v>
      </c>
      <c r="J21" s="389">
        <v>4</v>
      </c>
      <c r="K21" s="389"/>
      <c r="L21" s="389">
        <v>904</v>
      </c>
      <c r="M21" s="400">
        <v>0.9</v>
      </c>
    </row>
    <row r="22" spans="1:13" ht="12.75">
      <c r="A22" s="401"/>
      <c r="B22" s="390" t="s">
        <v>11</v>
      </c>
      <c r="C22" s="389">
        <v>22517</v>
      </c>
      <c r="D22" s="389">
        <v>5394</v>
      </c>
      <c r="E22" s="389">
        <v>24037</v>
      </c>
      <c r="F22" s="389">
        <v>4467</v>
      </c>
      <c r="G22" s="389">
        <v>11785</v>
      </c>
      <c r="H22" s="389">
        <v>3540</v>
      </c>
      <c r="I22" s="389">
        <v>8422</v>
      </c>
      <c r="J22" s="389">
        <v>1030</v>
      </c>
      <c r="K22" s="389"/>
      <c r="L22" s="389">
        <v>81240</v>
      </c>
      <c r="M22" s="400">
        <v>80.9</v>
      </c>
    </row>
    <row r="23" spans="1:13" ht="12.75">
      <c r="A23" s="403"/>
      <c r="B23" s="403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5"/>
    </row>
    <row r="24" spans="1:13" ht="12.75">
      <c r="A24" s="390" t="s">
        <v>261</v>
      </c>
      <c r="B24" s="390"/>
      <c r="C24" s="389">
        <v>1122</v>
      </c>
      <c r="D24" s="389">
        <v>228</v>
      </c>
      <c r="E24" s="389">
        <v>765</v>
      </c>
      <c r="F24" s="389">
        <v>137</v>
      </c>
      <c r="G24" s="389">
        <v>375</v>
      </c>
      <c r="H24" s="389">
        <v>84</v>
      </c>
      <c r="I24" s="389">
        <v>122</v>
      </c>
      <c r="J24" s="389">
        <v>34</v>
      </c>
      <c r="K24" s="389"/>
      <c r="L24" s="389">
        <v>2867</v>
      </c>
      <c r="M24" s="400">
        <v>2.9</v>
      </c>
    </row>
    <row r="25" spans="1:13" ht="12.75">
      <c r="A25" s="390" t="s">
        <v>262</v>
      </c>
      <c r="B25" s="390"/>
      <c r="C25" s="389">
        <v>606</v>
      </c>
      <c r="D25" s="389">
        <v>227</v>
      </c>
      <c r="E25" s="389">
        <v>921</v>
      </c>
      <c r="F25" s="389">
        <v>138</v>
      </c>
      <c r="G25" s="389">
        <v>549</v>
      </c>
      <c r="H25" s="389">
        <v>152</v>
      </c>
      <c r="I25" s="389">
        <v>596</v>
      </c>
      <c r="J25" s="389">
        <v>31</v>
      </c>
      <c r="K25" s="389"/>
      <c r="L25" s="389">
        <v>3220</v>
      </c>
      <c r="M25" s="400">
        <v>3.2</v>
      </c>
    </row>
    <row r="26" spans="1:13" ht="12.75">
      <c r="A26" s="390" t="s">
        <v>263</v>
      </c>
      <c r="B26" s="390"/>
      <c r="C26" s="389">
        <v>3258</v>
      </c>
      <c r="D26" s="389">
        <v>757</v>
      </c>
      <c r="E26" s="389">
        <v>2596</v>
      </c>
      <c r="F26" s="389">
        <v>539</v>
      </c>
      <c r="G26" s="389">
        <v>1159</v>
      </c>
      <c r="H26" s="389">
        <v>563</v>
      </c>
      <c r="I26" s="389">
        <v>479</v>
      </c>
      <c r="J26" s="389">
        <v>146</v>
      </c>
      <c r="K26" s="389"/>
      <c r="L26" s="389">
        <v>9497</v>
      </c>
      <c r="M26" s="400">
        <v>9.5</v>
      </c>
    </row>
    <row r="27" spans="1:13" ht="12.75">
      <c r="A27" s="390" t="s">
        <v>92</v>
      </c>
      <c r="B27" s="390"/>
      <c r="C27" s="389">
        <v>888</v>
      </c>
      <c r="D27" s="389">
        <v>250</v>
      </c>
      <c r="E27" s="389">
        <v>930</v>
      </c>
      <c r="F27" s="389">
        <v>225</v>
      </c>
      <c r="G27" s="389">
        <v>595</v>
      </c>
      <c r="H27" s="389">
        <v>115</v>
      </c>
      <c r="I27" s="389">
        <v>535</v>
      </c>
      <c r="J27" s="389">
        <v>32</v>
      </c>
      <c r="K27" s="389"/>
      <c r="L27" s="389">
        <v>3573</v>
      </c>
      <c r="M27" s="400">
        <v>3.6</v>
      </c>
    </row>
    <row r="28" spans="1:13" ht="12.75">
      <c r="A28" s="390"/>
      <c r="B28" s="390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400"/>
    </row>
    <row r="29" spans="1:13" ht="12.75">
      <c r="A29" s="402" t="s">
        <v>264</v>
      </c>
      <c r="B29" s="402"/>
      <c r="C29" s="406">
        <v>28391</v>
      </c>
      <c r="D29" s="406">
        <v>6856</v>
      </c>
      <c r="E29" s="406">
        <v>29249</v>
      </c>
      <c r="F29" s="406">
        <v>5506</v>
      </c>
      <c r="G29" s="406">
        <v>14463</v>
      </c>
      <c r="H29" s="406">
        <v>4454</v>
      </c>
      <c r="I29" s="406">
        <v>10153</v>
      </c>
      <c r="J29" s="406">
        <v>1273</v>
      </c>
      <c r="K29" s="406"/>
      <c r="L29" s="406">
        <v>100393</v>
      </c>
      <c r="M29" s="407">
        <v>100</v>
      </c>
    </row>
    <row r="30" spans="1:13" ht="12.75">
      <c r="A30" s="390"/>
      <c r="B30" s="390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90"/>
    </row>
    <row r="31" spans="1:13" ht="12.75">
      <c r="A31" s="398" t="s">
        <v>5</v>
      </c>
      <c r="B31" s="398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8"/>
    </row>
    <row r="32" spans="1:13" ht="12.75">
      <c r="A32" s="390"/>
      <c r="B32" s="390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90"/>
    </row>
    <row r="33" spans="1:13" ht="12.75">
      <c r="A33" s="390" t="s">
        <v>252</v>
      </c>
      <c r="B33" s="390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90"/>
    </row>
    <row r="34" spans="1:13" ht="12.75">
      <c r="A34" s="390"/>
      <c r="B34" s="390" t="s">
        <v>253</v>
      </c>
      <c r="C34" s="389">
        <v>148595</v>
      </c>
      <c r="D34" s="389">
        <v>70318</v>
      </c>
      <c r="E34" s="389">
        <v>28378</v>
      </c>
      <c r="F34" s="389">
        <v>4605</v>
      </c>
      <c r="G34" s="389">
        <v>9365</v>
      </c>
      <c r="H34" s="389">
        <v>41</v>
      </c>
      <c r="I34" s="389">
        <v>23</v>
      </c>
      <c r="J34" s="389">
        <v>67</v>
      </c>
      <c r="K34" s="389"/>
      <c r="L34" s="389">
        <v>261392</v>
      </c>
      <c r="M34" s="400">
        <v>3.2</v>
      </c>
    </row>
    <row r="35" spans="1:13" ht="12.75">
      <c r="A35" s="390"/>
      <c r="B35" s="390" t="s">
        <v>254</v>
      </c>
      <c r="C35" s="389">
        <v>90337</v>
      </c>
      <c r="D35" s="389">
        <v>17229</v>
      </c>
      <c r="E35" s="389">
        <v>36334</v>
      </c>
      <c r="F35" s="389">
        <v>22121</v>
      </c>
      <c r="G35" s="389">
        <v>23773</v>
      </c>
      <c r="H35" s="389">
        <v>4050</v>
      </c>
      <c r="I35" s="389">
        <v>2129</v>
      </c>
      <c r="J35" s="389">
        <v>7261</v>
      </c>
      <c r="K35" s="389"/>
      <c r="L35" s="389">
        <v>203234</v>
      </c>
      <c r="M35" s="400">
        <v>2.5</v>
      </c>
    </row>
    <row r="36" spans="1:13" ht="12.75">
      <c r="A36" s="390"/>
      <c r="B36" s="390" t="s">
        <v>255</v>
      </c>
      <c r="C36" s="389">
        <v>14603</v>
      </c>
      <c r="D36" s="389">
        <v>34569</v>
      </c>
      <c r="E36" s="389">
        <v>5965</v>
      </c>
      <c r="F36" s="389">
        <v>2513</v>
      </c>
      <c r="G36" s="389">
        <v>1899</v>
      </c>
      <c r="H36" s="389">
        <v>491</v>
      </c>
      <c r="I36" s="389">
        <v>405</v>
      </c>
      <c r="J36" s="389">
        <v>483</v>
      </c>
      <c r="K36" s="389"/>
      <c r="L36" s="389">
        <v>60945</v>
      </c>
      <c r="M36" s="400">
        <v>0.7</v>
      </c>
    </row>
    <row r="37" spans="1:13" ht="12.75">
      <c r="A37" s="390"/>
      <c r="B37" s="390" t="s">
        <v>256</v>
      </c>
      <c r="C37" s="389">
        <v>1630897</v>
      </c>
      <c r="D37" s="389">
        <v>1375171</v>
      </c>
      <c r="E37" s="389">
        <v>995425</v>
      </c>
      <c r="F37" s="389">
        <v>425289</v>
      </c>
      <c r="G37" s="389">
        <v>540399</v>
      </c>
      <c r="H37" s="389">
        <v>119251</v>
      </c>
      <c r="I37" s="389">
        <v>46413</v>
      </c>
      <c r="J37" s="389">
        <v>110482</v>
      </c>
      <c r="K37" s="389"/>
      <c r="L37" s="389">
        <v>5243906</v>
      </c>
      <c r="M37" s="400">
        <v>64.4</v>
      </c>
    </row>
    <row r="38" spans="1:13" ht="12.75">
      <c r="A38" s="390"/>
      <c r="B38" s="390" t="s">
        <v>257</v>
      </c>
      <c r="C38" s="389">
        <v>53015</v>
      </c>
      <c r="D38" s="389">
        <v>25408</v>
      </c>
      <c r="E38" s="389">
        <v>29577</v>
      </c>
      <c r="F38" s="389">
        <v>7234</v>
      </c>
      <c r="G38" s="389">
        <v>10741</v>
      </c>
      <c r="H38" s="389">
        <v>2637</v>
      </c>
      <c r="I38" s="389">
        <v>797</v>
      </c>
      <c r="J38" s="389">
        <v>1675</v>
      </c>
      <c r="K38" s="389"/>
      <c r="L38" s="389">
        <v>131098</v>
      </c>
      <c r="M38" s="400">
        <v>1.6</v>
      </c>
    </row>
    <row r="39" spans="1:13" ht="12.75">
      <c r="A39" s="390"/>
      <c r="B39" s="390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400"/>
    </row>
    <row r="40" spans="1:13" ht="12.75">
      <c r="A40" s="390"/>
      <c r="B40" s="390" t="s">
        <v>258</v>
      </c>
      <c r="C40" s="389">
        <v>13942</v>
      </c>
      <c r="D40" s="389">
        <v>8309</v>
      </c>
      <c r="E40" s="389">
        <v>15267</v>
      </c>
      <c r="F40" s="389">
        <v>2882</v>
      </c>
      <c r="G40" s="389">
        <v>4190</v>
      </c>
      <c r="H40" s="389">
        <v>799</v>
      </c>
      <c r="I40" s="389">
        <v>878</v>
      </c>
      <c r="J40" s="389">
        <v>1055</v>
      </c>
      <c r="K40" s="389"/>
      <c r="L40" s="389">
        <v>47345</v>
      </c>
      <c r="M40" s="400">
        <v>0.6</v>
      </c>
    </row>
    <row r="41" spans="1:13" ht="12.75">
      <c r="A41" s="390"/>
      <c r="B41" s="390" t="s">
        <v>259</v>
      </c>
      <c r="C41" s="389">
        <v>17347</v>
      </c>
      <c r="D41" s="389">
        <v>18737</v>
      </c>
      <c r="E41" s="389">
        <v>19576</v>
      </c>
      <c r="F41" s="389">
        <v>5832</v>
      </c>
      <c r="G41" s="389">
        <v>8106</v>
      </c>
      <c r="H41" s="389">
        <v>1119</v>
      </c>
      <c r="I41" s="389">
        <v>2678</v>
      </c>
      <c r="J41" s="389">
        <v>3087</v>
      </c>
      <c r="K41" s="389"/>
      <c r="L41" s="389">
        <v>76523</v>
      </c>
      <c r="M41" s="400">
        <v>0.9</v>
      </c>
    </row>
    <row r="42" spans="1:13" ht="12.75">
      <c r="A42" s="390"/>
      <c r="B42" s="390" t="s">
        <v>260</v>
      </c>
      <c r="C42" s="389">
        <v>111932</v>
      </c>
      <c r="D42" s="389">
        <v>63216</v>
      </c>
      <c r="E42" s="389">
        <v>55422</v>
      </c>
      <c r="F42" s="389">
        <v>20774</v>
      </c>
      <c r="G42" s="389">
        <v>24988</v>
      </c>
      <c r="H42" s="389">
        <v>9858</v>
      </c>
      <c r="I42" s="389">
        <v>5688</v>
      </c>
      <c r="J42" s="389">
        <v>5495</v>
      </c>
      <c r="K42" s="389"/>
      <c r="L42" s="389">
        <v>297538</v>
      </c>
      <c r="M42" s="400">
        <v>3.7</v>
      </c>
    </row>
    <row r="43" spans="1:13" ht="12.75">
      <c r="A43" s="390"/>
      <c r="B43" s="390" t="s">
        <v>90</v>
      </c>
      <c r="C43" s="389">
        <v>13297</v>
      </c>
      <c r="D43" s="389">
        <v>9220</v>
      </c>
      <c r="E43" s="389">
        <v>9415</v>
      </c>
      <c r="F43" s="389">
        <v>3946</v>
      </c>
      <c r="G43" s="389">
        <v>7045</v>
      </c>
      <c r="H43" s="389">
        <v>1159</v>
      </c>
      <c r="I43" s="389">
        <v>995</v>
      </c>
      <c r="J43" s="389">
        <v>605</v>
      </c>
      <c r="K43" s="389"/>
      <c r="L43" s="389">
        <v>45701</v>
      </c>
      <c r="M43" s="400">
        <v>0.6</v>
      </c>
    </row>
    <row r="44" spans="1:13" ht="12.75">
      <c r="A44" s="402"/>
      <c r="B44" s="390" t="s">
        <v>11</v>
      </c>
      <c r="C44" s="389">
        <v>2093965</v>
      </c>
      <c r="D44" s="389">
        <v>1622177</v>
      </c>
      <c r="E44" s="389">
        <v>1195359</v>
      </c>
      <c r="F44" s="389">
        <v>495196</v>
      </c>
      <c r="G44" s="389">
        <v>630506</v>
      </c>
      <c r="H44" s="389">
        <v>139405</v>
      </c>
      <c r="I44" s="389">
        <v>60006</v>
      </c>
      <c r="J44" s="389">
        <v>130210</v>
      </c>
      <c r="K44" s="389"/>
      <c r="L44" s="389">
        <v>6367682</v>
      </c>
      <c r="M44" s="400">
        <v>78.2</v>
      </c>
    </row>
    <row r="45" spans="1:13" ht="12.75">
      <c r="A45" s="390"/>
      <c r="B45" s="390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400"/>
    </row>
    <row r="46" spans="1:13" ht="12.75">
      <c r="A46" s="390" t="s">
        <v>261</v>
      </c>
      <c r="B46" s="390"/>
      <c r="C46" s="389">
        <v>133741</v>
      </c>
      <c r="D46" s="389">
        <v>68357</v>
      </c>
      <c r="E46" s="389">
        <v>36553</v>
      </c>
      <c r="F46" s="389">
        <v>13633</v>
      </c>
      <c r="G46" s="389">
        <v>25303</v>
      </c>
      <c r="H46" s="389">
        <v>2751</v>
      </c>
      <c r="I46" s="389">
        <v>1506</v>
      </c>
      <c r="J46" s="389">
        <v>3418</v>
      </c>
      <c r="K46" s="389"/>
      <c r="L46" s="389">
        <v>285320</v>
      </c>
      <c r="M46" s="400">
        <v>3.5</v>
      </c>
    </row>
    <row r="47" spans="1:13" ht="12.75">
      <c r="A47" s="390" t="s">
        <v>262</v>
      </c>
      <c r="B47" s="390"/>
      <c r="C47" s="389">
        <v>140889</v>
      </c>
      <c r="D47" s="389">
        <v>107478</v>
      </c>
      <c r="E47" s="389">
        <v>89892</v>
      </c>
      <c r="F47" s="389">
        <v>33849</v>
      </c>
      <c r="G47" s="389">
        <v>42567</v>
      </c>
      <c r="H47" s="389">
        <v>10107</v>
      </c>
      <c r="I47" s="389">
        <v>2589</v>
      </c>
      <c r="J47" s="389">
        <v>5417</v>
      </c>
      <c r="K47" s="389"/>
      <c r="L47" s="389">
        <v>432815</v>
      </c>
      <c r="M47" s="400">
        <v>5.3</v>
      </c>
    </row>
    <row r="48" spans="1:13" ht="12.75">
      <c r="A48" s="390" t="s">
        <v>263</v>
      </c>
      <c r="B48" s="390"/>
      <c r="C48" s="389">
        <v>292221</v>
      </c>
      <c r="D48" s="389">
        <v>227880</v>
      </c>
      <c r="E48" s="389">
        <v>168828</v>
      </c>
      <c r="F48" s="389">
        <v>77546</v>
      </c>
      <c r="G48" s="389">
        <v>98565</v>
      </c>
      <c r="H48" s="389">
        <v>22762</v>
      </c>
      <c r="I48" s="389">
        <v>7855</v>
      </c>
      <c r="J48" s="389">
        <v>18456</v>
      </c>
      <c r="K48" s="389"/>
      <c r="L48" s="389">
        <v>914164</v>
      </c>
      <c r="M48" s="400">
        <v>11.2</v>
      </c>
    </row>
    <row r="49" spans="1:13" ht="12.75">
      <c r="A49" s="390" t="s">
        <v>92</v>
      </c>
      <c r="B49" s="390"/>
      <c r="C49" s="389">
        <v>47108</v>
      </c>
      <c r="D49" s="389">
        <v>45061</v>
      </c>
      <c r="E49" s="389">
        <v>24868</v>
      </c>
      <c r="F49" s="389">
        <v>9190</v>
      </c>
      <c r="G49" s="389">
        <v>12652</v>
      </c>
      <c r="H49" s="389">
        <v>2941</v>
      </c>
      <c r="I49" s="389">
        <v>1004</v>
      </c>
      <c r="J49" s="389">
        <v>1664</v>
      </c>
      <c r="K49" s="389"/>
      <c r="L49" s="389">
        <v>144503</v>
      </c>
      <c r="M49" s="400">
        <v>1.8</v>
      </c>
    </row>
    <row r="50" spans="1:13" ht="12.75">
      <c r="A50" s="390"/>
      <c r="B50" s="390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400"/>
    </row>
    <row r="51" spans="1:13" ht="12.75">
      <c r="A51" s="402" t="s">
        <v>264</v>
      </c>
      <c r="B51" s="402"/>
      <c r="C51" s="406">
        <v>2707924</v>
      </c>
      <c r="D51" s="406">
        <v>2070953</v>
      </c>
      <c r="E51" s="406">
        <v>1515500</v>
      </c>
      <c r="F51" s="406">
        <v>629414</v>
      </c>
      <c r="G51" s="406">
        <v>809593</v>
      </c>
      <c r="H51" s="406">
        <v>177966</v>
      </c>
      <c r="I51" s="406">
        <v>72960</v>
      </c>
      <c r="J51" s="406">
        <v>159165</v>
      </c>
      <c r="K51" s="406"/>
      <c r="L51" s="406">
        <v>8144486</v>
      </c>
      <c r="M51" s="407">
        <v>100</v>
      </c>
    </row>
    <row r="52" spans="1:13" ht="12.75">
      <c r="A52" s="390"/>
      <c r="B52" s="390"/>
      <c r="C52" s="389"/>
      <c r="D52" s="389"/>
      <c r="E52" s="389"/>
      <c r="F52" s="389"/>
      <c r="G52" s="389"/>
      <c r="H52" s="389"/>
      <c r="I52" s="389"/>
      <c r="J52" s="389"/>
      <c r="K52" s="389"/>
      <c r="L52" s="389"/>
      <c r="M52" s="390"/>
    </row>
    <row r="53" spans="1:13" ht="12.75">
      <c r="A53" s="398" t="s">
        <v>6</v>
      </c>
      <c r="B53" s="398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8"/>
    </row>
    <row r="54" spans="1:13" ht="12.75">
      <c r="A54" s="390"/>
      <c r="B54" s="390"/>
      <c r="C54" s="389"/>
      <c r="D54" s="389"/>
      <c r="E54" s="389"/>
      <c r="F54" s="389"/>
      <c r="G54" s="389"/>
      <c r="H54" s="389"/>
      <c r="I54" s="389"/>
      <c r="J54" s="389"/>
      <c r="K54" s="389"/>
      <c r="L54" s="389"/>
      <c r="M54" s="390"/>
    </row>
    <row r="55" spans="1:13" ht="12.75">
      <c r="A55" s="402" t="s">
        <v>264</v>
      </c>
      <c r="B55" s="402"/>
      <c r="C55" s="406">
        <v>2754139</v>
      </c>
      <c r="D55" s="406">
        <v>2092791</v>
      </c>
      <c r="E55" s="406">
        <v>1554209</v>
      </c>
      <c r="F55" s="406">
        <v>638573</v>
      </c>
      <c r="G55" s="406">
        <v>829051</v>
      </c>
      <c r="H55" s="406">
        <v>183782</v>
      </c>
      <c r="I55" s="406">
        <v>83783</v>
      </c>
      <c r="J55" s="406">
        <v>161200</v>
      </c>
      <c r="K55" s="406"/>
      <c r="L55" s="406">
        <v>8298606</v>
      </c>
      <c r="M55" s="407">
        <v>100</v>
      </c>
    </row>
    <row r="56" spans="1:13" ht="12.75">
      <c r="A56" s="390"/>
      <c r="B56" s="390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90"/>
    </row>
    <row r="57" spans="1:13" ht="12.75">
      <c r="A57" s="391" t="s">
        <v>112</v>
      </c>
      <c r="B57" s="390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90"/>
    </row>
    <row r="58" spans="1:13" ht="12.75">
      <c r="A58" s="390" t="s">
        <v>56</v>
      </c>
      <c r="B58" s="390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90"/>
    </row>
    <row r="59" spans="1:13" ht="12.75">
      <c r="A59" s="390"/>
      <c r="B59" s="390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90"/>
    </row>
    <row r="60" spans="1:13" ht="15.75">
      <c r="A60" s="385" t="s">
        <v>25</v>
      </c>
      <c r="B60" s="392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90"/>
    </row>
  </sheetData>
  <mergeCells count="1">
    <mergeCell ref="A3:M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5"/>
  <sheetViews>
    <sheetView showOutlineSymbols="0" zoomScale="75" zoomScaleNormal="75" workbookViewId="0" topLeftCell="A1">
      <selection activeCell="A26" sqref="A26"/>
    </sheetView>
  </sheetViews>
  <sheetFormatPr defaultColWidth="13.7109375" defaultRowHeight="12.75"/>
  <cols>
    <col min="1" max="1" width="24.7109375" style="49" customWidth="1"/>
    <col min="2" max="2" width="13.7109375" style="48" customWidth="1"/>
    <col min="3" max="3" width="13.7109375" style="49" customWidth="1"/>
    <col min="4" max="4" width="1.1484375" style="49" customWidth="1"/>
    <col min="5" max="5" width="13.7109375" style="48" customWidth="1"/>
    <col min="6" max="6" width="13.7109375" style="49" customWidth="1"/>
    <col min="7" max="7" width="1.1484375" style="49" customWidth="1"/>
    <col min="8" max="8" width="13.7109375" style="48" customWidth="1"/>
    <col min="9" max="9" width="13.7109375" style="49" customWidth="1"/>
    <col min="10" max="10" width="1.1484375" style="49" customWidth="1"/>
    <col min="11" max="11" width="13.7109375" style="48" customWidth="1"/>
    <col min="12" max="252" width="13.7109375" style="49" customWidth="1"/>
    <col min="253" max="16384" width="13.7109375" style="50" customWidth="1"/>
  </cols>
  <sheetData>
    <row r="1" ht="15.75">
      <c r="A1" s="47" t="s">
        <v>1</v>
      </c>
    </row>
    <row r="2" ht="15">
      <c r="A2" s="51" t="s">
        <v>2</v>
      </c>
    </row>
    <row r="3" spans="1:12" ht="15">
      <c r="A3" s="413" t="s">
        <v>27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ht="1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ht="15">
      <c r="A5" s="53"/>
    </row>
    <row r="6" spans="1:12" ht="26.25" customHeight="1">
      <c r="A6" s="49" t="s">
        <v>8</v>
      </c>
      <c r="B6" s="54" t="s">
        <v>28</v>
      </c>
      <c r="C6" s="55"/>
      <c r="D6" s="56"/>
      <c r="E6" s="54" t="s">
        <v>29</v>
      </c>
      <c r="F6" s="55"/>
      <c r="G6" s="56"/>
      <c r="H6" s="411" t="s">
        <v>30</v>
      </c>
      <c r="I6" s="412"/>
      <c r="J6" s="52"/>
      <c r="K6" s="54" t="s">
        <v>11</v>
      </c>
      <c r="L6" s="57"/>
    </row>
    <row r="7" spans="2:12" ht="15">
      <c r="B7" s="58" t="s">
        <v>12</v>
      </c>
      <c r="C7" s="59" t="s">
        <v>13</v>
      </c>
      <c r="D7" s="59"/>
      <c r="E7" s="58" t="s">
        <v>12</v>
      </c>
      <c r="F7" s="59" t="s">
        <v>13</v>
      </c>
      <c r="G7" s="59"/>
      <c r="H7" s="58" t="s">
        <v>12</v>
      </c>
      <c r="I7" s="59" t="s">
        <v>13</v>
      </c>
      <c r="J7" s="59"/>
      <c r="K7" s="58" t="s">
        <v>12</v>
      </c>
      <c r="L7" s="59" t="s">
        <v>13</v>
      </c>
    </row>
    <row r="8" spans="2:255" ht="15">
      <c r="B8" s="60"/>
      <c r="C8" s="61"/>
      <c r="D8" s="61"/>
      <c r="E8" s="61"/>
      <c r="F8" s="60"/>
      <c r="G8" s="60"/>
      <c r="H8" s="61"/>
      <c r="I8" s="61"/>
      <c r="J8" s="61"/>
      <c r="K8" s="60"/>
      <c r="L8" s="61"/>
      <c r="M8" s="61"/>
      <c r="N8" s="60"/>
      <c r="O8" s="61"/>
      <c r="IS8" s="49"/>
      <c r="IT8" s="49"/>
      <c r="IU8" s="49"/>
    </row>
    <row r="9" spans="1:255" ht="15">
      <c r="A9" s="49" t="s">
        <v>14</v>
      </c>
      <c r="B9" s="62">
        <v>126231</v>
      </c>
      <c r="C9" s="63">
        <v>30.808412389652673</v>
      </c>
      <c r="D9" s="63"/>
      <c r="E9" s="62">
        <v>4770</v>
      </c>
      <c r="F9" s="64">
        <v>16.31382742227846</v>
      </c>
      <c r="G9" s="62"/>
      <c r="H9" s="62">
        <v>3887</v>
      </c>
      <c r="I9" s="63">
        <v>19.88031914893617</v>
      </c>
      <c r="J9" s="63"/>
      <c r="K9" s="62">
        <v>134888</v>
      </c>
      <c r="L9" s="63">
        <v>29.418127889732183</v>
      </c>
      <c r="M9" s="63"/>
      <c r="N9" s="62"/>
      <c r="O9" s="63"/>
      <c r="IS9" s="49"/>
      <c r="IT9" s="49"/>
      <c r="IU9" s="49"/>
    </row>
    <row r="10" spans="1:255" ht="15">
      <c r="A10" s="49" t="s">
        <v>15</v>
      </c>
      <c r="B10" s="62">
        <v>24786</v>
      </c>
      <c r="C10" s="63">
        <v>6.049364335939121</v>
      </c>
      <c r="D10" s="63"/>
      <c r="E10" s="62">
        <v>1913</v>
      </c>
      <c r="F10" s="64">
        <v>6.542631416943124</v>
      </c>
      <c r="G10" s="62"/>
      <c r="H10" s="62">
        <v>1147</v>
      </c>
      <c r="I10" s="63">
        <v>5.866407528641571</v>
      </c>
      <c r="J10" s="63"/>
      <c r="K10" s="62">
        <v>27846</v>
      </c>
      <c r="L10" s="63">
        <v>6.0730175346767865</v>
      </c>
      <c r="M10" s="63"/>
      <c r="N10" s="62"/>
      <c r="O10" s="63"/>
      <c r="IS10" s="49"/>
      <c r="IT10" s="49"/>
      <c r="IU10" s="49"/>
    </row>
    <row r="11" spans="1:255" ht="15">
      <c r="A11" s="49" t="s">
        <v>16</v>
      </c>
      <c r="B11" s="62">
        <v>97280</v>
      </c>
      <c r="C11" s="63">
        <v>23.742522496577006</v>
      </c>
      <c r="D11" s="63"/>
      <c r="E11" s="62">
        <v>18525</v>
      </c>
      <c r="F11" s="64">
        <v>63.357159957590895</v>
      </c>
      <c r="G11" s="62"/>
      <c r="H11" s="62">
        <v>10105</v>
      </c>
      <c r="I11" s="63">
        <v>51.682692307692314</v>
      </c>
      <c r="J11" s="63"/>
      <c r="K11" s="62">
        <v>125910</v>
      </c>
      <c r="L11" s="63">
        <v>27.4600889819419</v>
      </c>
      <c r="M11" s="63"/>
      <c r="N11" s="62"/>
      <c r="O11" s="63"/>
      <c r="IS11" s="49"/>
      <c r="IT11" s="49"/>
      <c r="IU11" s="49"/>
    </row>
    <row r="12" spans="1:255" ht="15">
      <c r="A12" s="49" t="s">
        <v>17</v>
      </c>
      <c r="B12" s="62">
        <v>24132</v>
      </c>
      <c r="C12" s="63">
        <v>5.889746637411557</v>
      </c>
      <c r="D12" s="63"/>
      <c r="E12" s="62">
        <v>837</v>
      </c>
      <c r="F12" s="64">
        <v>2.8626150005130135</v>
      </c>
      <c r="G12" s="62"/>
      <c r="H12" s="62">
        <v>575</v>
      </c>
      <c r="I12" s="63">
        <v>2.9408756137479544</v>
      </c>
      <c r="J12" s="63"/>
      <c r="K12" s="62">
        <v>25544</v>
      </c>
      <c r="L12" s="63">
        <v>5.570967460525168</v>
      </c>
      <c r="M12" s="63"/>
      <c r="N12" s="62"/>
      <c r="O12" s="63"/>
      <c r="IS12" s="49"/>
      <c r="IT12" s="49"/>
      <c r="IU12" s="49"/>
    </row>
    <row r="13" spans="4:255" ht="15">
      <c r="D13" s="63"/>
      <c r="G13" s="62"/>
      <c r="J13" s="63"/>
      <c r="M13" s="63"/>
      <c r="N13" s="62"/>
      <c r="O13" s="63"/>
      <c r="IS13" s="49"/>
      <c r="IT13" s="49"/>
      <c r="IU13" s="49"/>
    </row>
    <row r="14" spans="1:255" ht="15">
      <c r="A14" s="49" t="s">
        <v>18</v>
      </c>
      <c r="B14" s="62">
        <v>63477</v>
      </c>
      <c r="C14" s="63">
        <v>15.492435243783087</v>
      </c>
      <c r="D14" s="63"/>
      <c r="E14" s="62">
        <v>962</v>
      </c>
      <c r="F14" s="64">
        <v>3.2901262013064745</v>
      </c>
      <c r="G14" s="62"/>
      <c r="H14" s="62">
        <v>1492</v>
      </c>
      <c r="I14" s="63">
        <v>7.630932896890344</v>
      </c>
      <c r="J14" s="63"/>
      <c r="K14" s="62">
        <v>65931</v>
      </c>
      <c r="L14" s="63">
        <v>14.379089243653494</v>
      </c>
      <c r="M14" s="63"/>
      <c r="N14" s="62"/>
      <c r="O14" s="63"/>
      <c r="IS14" s="49"/>
      <c r="IT14" s="49"/>
      <c r="IU14" s="49"/>
    </row>
    <row r="15" spans="1:255" ht="15">
      <c r="A15" s="49" t="s">
        <v>19</v>
      </c>
      <c r="B15" s="62">
        <v>15023</v>
      </c>
      <c r="C15" s="63">
        <v>3.666569854708844</v>
      </c>
      <c r="D15" s="63"/>
      <c r="E15" s="62">
        <v>1375</v>
      </c>
      <c r="F15" s="64">
        <v>4.702623208728069</v>
      </c>
      <c r="G15" s="62"/>
      <c r="H15" s="62">
        <v>986</v>
      </c>
      <c r="I15" s="63">
        <v>5.0429623567921436</v>
      </c>
      <c r="J15" s="63"/>
      <c r="K15" s="62">
        <v>17384</v>
      </c>
      <c r="L15" s="63">
        <v>3.7913286225246443</v>
      </c>
      <c r="M15" s="63"/>
      <c r="N15" s="62"/>
      <c r="O15" s="63"/>
      <c r="IS15" s="49"/>
      <c r="IT15" s="49"/>
      <c r="IU15" s="49"/>
    </row>
    <row r="16" spans="1:255" ht="15">
      <c r="A16" s="49" t="s">
        <v>20</v>
      </c>
      <c r="B16" s="62">
        <v>54957</v>
      </c>
      <c r="C16" s="63">
        <v>13.413012015258866</v>
      </c>
      <c r="D16" s="63"/>
      <c r="E16" s="62">
        <v>679</v>
      </c>
      <c r="F16" s="64">
        <v>2.322240842710079</v>
      </c>
      <c r="G16" s="62"/>
      <c r="H16" s="62">
        <v>1239</v>
      </c>
      <c r="I16" s="63">
        <v>6.336947626841244</v>
      </c>
      <c r="J16" s="63"/>
      <c r="K16" s="62">
        <v>56875</v>
      </c>
      <c r="L16" s="63">
        <v>12.404039082264678</v>
      </c>
      <c r="M16" s="63"/>
      <c r="N16" s="62"/>
      <c r="O16" s="63"/>
      <c r="IS16" s="49"/>
      <c r="IT16" s="49"/>
      <c r="IU16" s="49"/>
    </row>
    <row r="17" spans="1:255" ht="15">
      <c r="A17" s="49" t="s">
        <v>21</v>
      </c>
      <c r="B17" s="62">
        <v>3624</v>
      </c>
      <c r="C17" s="63">
        <v>0.8844870634004427</v>
      </c>
      <c r="D17" s="63"/>
      <c r="E17" s="62">
        <v>164</v>
      </c>
      <c r="F17" s="64">
        <v>0.5608946954410206</v>
      </c>
      <c r="G17" s="62"/>
      <c r="H17" s="62">
        <v>121</v>
      </c>
      <c r="I17" s="63">
        <v>0.6188625204582652</v>
      </c>
      <c r="J17" s="63"/>
      <c r="K17" s="62">
        <v>3909</v>
      </c>
      <c r="L17" s="63">
        <v>0.8525255168803978</v>
      </c>
      <c r="M17" s="63"/>
      <c r="N17" s="62"/>
      <c r="O17" s="63"/>
      <c r="IS17" s="49"/>
      <c r="IT17" s="49"/>
      <c r="IU17" s="49"/>
    </row>
    <row r="18" spans="2:255" ht="15">
      <c r="B18" s="62"/>
      <c r="C18" s="63"/>
      <c r="D18" s="63"/>
      <c r="E18" s="62"/>
      <c r="F18" s="64"/>
      <c r="G18" s="62"/>
      <c r="H18" s="62"/>
      <c r="I18" s="63"/>
      <c r="J18" s="63"/>
      <c r="K18" s="62"/>
      <c r="L18" s="63"/>
      <c r="M18" s="63"/>
      <c r="N18" s="62"/>
      <c r="O18" s="63"/>
      <c r="IS18" s="49"/>
      <c r="IT18" s="49"/>
      <c r="IU18" s="49"/>
    </row>
    <row r="19" spans="1:255" s="68" customFormat="1" ht="15.75">
      <c r="A19" s="53" t="s">
        <v>26</v>
      </c>
      <c r="B19" s="65">
        <v>409729</v>
      </c>
      <c r="C19" s="66">
        <v>100</v>
      </c>
      <c r="D19" s="63"/>
      <c r="E19" s="65">
        <v>29239</v>
      </c>
      <c r="F19" s="67">
        <v>100</v>
      </c>
      <c r="G19" s="62"/>
      <c r="H19" s="65">
        <v>19552</v>
      </c>
      <c r="I19" s="66">
        <v>100</v>
      </c>
      <c r="J19" s="63"/>
      <c r="K19" s="65">
        <v>458520</v>
      </c>
      <c r="L19" s="66">
        <v>100</v>
      </c>
      <c r="M19" s="63"/>
      <c r="N19" s="65"/>
      <c r="O19" s="66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</row>
    <row r="21" ht="15">
      <c r="A21" s="49" t="s">
        <v>22</v>
      </c>
    </row>
    <row r="22" ht="15">
      <c r="A22" s="49" t="s">
        <v>31</v>
      </c>
    </row>
    <row r="23" ht="15">
      <c r="A23" s="49" t="s">
        <v>24</v>
      </c>
    </row>
    <row r="25" ht="15.75">
      <c r="A25" s="69" t="s">
        <v>25</v>
      </c>
    </row>
  </sheetData>
  <mergeCells count="2">
    <mergeCell ref="H6:I6"/>
    <mergeCell ref="A3:L4"/>
  </mergeCells>
  <printOptions/>
  <pageMargins left="0.5" right="0.5" top="0.5" bottom="0.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3"/>
  <sheetViews>
    <sheetView showOutlineSymbols="0" zoomScale="75" zoomScaleNormal="75" workbookViewId="0" topLeftCell="A1">
      <selection activeCell="A36" sqref="A36"/>
    </sheetView>
  </sheetViews>
  <sheetFormatPr defaultColWidth="13.7109375" defaultRowHeight="12.75"/>
  <cols>
    <col min="1" max="1" width="17.28125" style="76" customWidth="1"/>
    <col min="2" max="9" width="13.8515625" style="76" bestFit="1" customWidth="1"/>
    <col min="10" max="10" width="1.1484375" style="76" customWidth="1"/>
    <col min="11" max="11" width="14.8515625" style="76" bestFit="1" customWidth="1"/>
    <col min="12" max="12" width="13.8515625" style="76" bestFit="1" customWidth="1"/>
    <col min="13" max="248" width="13.7109375" style="76" customWidth="1"/>
    <col min="249" max="16384" width="13.7109375" style="77" customWidth="1"/>
  </cols>
  <sheetData>
    <row r="1" ht="15.75">
      <c r="A1" s="75" t="s">
        <v>1</v>
      </c>
    </row>
    <row r="2" ht="15">
      <c r="A2" s="78" t="s">
        <v>2</v>
      </c>
    </row>
    <row r="3" ht="15">
      <c r="A3" s="78" t="s">
        <v>39</v>
      </c>
    </row>
    <row r="5" spans="1:248" s="83" customFormat="1" ht="15">
      <c r="A5" s="79"/>
      <c r="B5" s="80" t="s">
        <v>40</v>
      </c>
      <c r="C5" s="80" t="s">
        <v>41</v>
      </c>
      <c r="D5" s="80" t="s">
        <v>42</v>
      </c>
      <c r="E5" s="80" t="s">
        <v>43</v>
      </c>
      <c r="F5" s="80" t="s">
        <v>44</v>
      </c>
      <c r="G5" s="80" t="s">
        <v>45</v>
      </c>
      <c r="H5" s="80" t="s">
        <v>46</v>
      </c>
      <c r="I5" s="80" t="s">
        <v>47</v>
      </c>
      <c r="J5" s="80"/>
      <c r="K5" s="81" t="s">
        <v>48</v>
      </c>
      <c r="L5" s="82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</row>
    <row r="6" spans="1:12" ht="15">
      <c r="A6" s="76" t="s">
        <v>49</v>
      </c>
      <c r="B6" s="80" t="s">
        <v>12</v>
      </c>
      <c r="C6" s="80" t="s">
        <v>12</v>
      </c>
      <c r="D6" s="80" t="s">
        <v>12</v>
      </c>
      <c r="E6" s="80" t="s">
        <v>12</v>
      </c>
      <c r="F6" s="80" t="s">
        <v>12</v>
      </c>
      <c r="G6" s="80" t="s">
        <v>12</v>
      </c>
      <c r="H6" s="80" t="s">
        <v>12</v>
      </c>
      <c r="I6" s="80" t="s">
        <v>12</v>
      </c>
      <c r="J6" s="80"/>
      <c r="K6" s="80" t="s">
        <v>12</v>
      </c>
      <c r="L6" s="80" t="s">
        <v>13</v>
      </c>
    </row>
    <row r="7" spans="1:248" ht="1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4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</row>
    <row r="8" spans="1:248" ht="15">
      <c r="A8" s="415" t="s">
        <v>50</v>
      </c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86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</row>
    <row r="9" spans="1:248" ht="1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</row>
    <row r="10" spans="1:12" ht="15">
      <c r="A10" s="76" t="s">
        <v>51</v>
      </c>
      <c r="B10" s="89">
        <v>56773</v>
      </c>
      <c r="C10" s="89">
        <v>13655</v>
      </c>
      <c r="D10" s="89">
        <v>31208</v>
      </c>
      <c r="E10" s="89">
        <v>11789</v>
      </c>
      <c r="F10" s="89">
        <v>21168</v>
      </c>
      <c r="G10" s="90" t="s">
        <v>36</v>
      </c>
      <c r="H10" s="90" t="s">
        <v>36</v>
      </c>
      <c r="I10" s="89">
        <v>3901</v>
      </c>
      <c r="J10" s="89"/>
      <c r="K10" s="89">
        <v>138494</v>
      </c>
      <c r="L10" s="91">
        <v>30.204571229172117</v>
      </c>
    </row>
    <row r="11" spans="1:12" ht="15">
      <c r="A11" s="76" t="s">
        <v>52</v>
      </c>
      <c r="B11" s="89">
        <v>43697</v>
      </c>
      <c r="C11" s="89">
        <v>9711</v>
      </c>
      <c r="D11" s="89">
        <v>22995</v>
      </c>
      <c r="E11" s="89">
        <v>2197</v>
      </c>
      <c r="F11" s="89">
        <v>5295</v>
      </c>
      <c r="G11" s="89">
        <v>8869</v>
      </c>
      <c r="H11" s="90" t="s">
        <v>36</v>
      </c>
      <c r="I11" s="89">
        <v>8</v>
      </c>
      <c r="J11" s="89"/>
      <c r="K11" s="89">
        <v>92988</v>
      </c>
      <c r="L11" s="91">
        <v>20.28003140539126</v>
      </c>
    </row>
    <row r="12" spans="1:12" ht="15">
      <c r="A12" s="76" t="s">
        <v>53</v>
      </c>
      <c r="B12" s="89">
        <v>25922</v>
      </c>
      <c r="C12" s="89">
        <v>4410</v>
      </c>
      <c r="D12" s="89">
        <v>41318</v>
      </c>
      <c r="E12" s="89">
        <v>5910</v>
      </c>
      <c r="F12" s="89">
        <v>9717</v>
      </c>
      <c r="G12" s="89">
        <v>7911</v>
      </c>
      <c r="H12" s="89">
        <v>10687</v>
      </c>
      <c r="I12" s="90" t="s">
        <v>36</v>
      </c>
      <c r="J12" s="90"/>
      <c r="K12" s="89">
        <v>105875</v>
      </c>
      <c r="L12" s="91">
        <v>23.09059583006194</v>
      </c>
    </row>
    <row r="13" spans="1:12" ht="15">
      <c r="A13" s="76" t="s">
        <v>54</v>
      </c>
      <c r="B13" s="89">
        <v>6178</v>
      </c>
      <c r="C13" s="89">
        <v>70</v>
      </c>
      <c r="D13" s="89">
        <v>11513</v>
      </c>
      <c r="E13" s="89">
        <v>1220</v>
      </c>
      <c r="F13" s="89">
        <v>10670</v>
      </c>
      <c r="G13" s="89">
        <v>402</v>
      </c>
      <c r="H13" s="89">
        <v>10108</v>
      </c>
      <c r="I13" s="90" t="s">
        <v>36</v>
      </c>
      <c r="J13" s="90"/>
      <c r="K13" s="89">
        <v>40161</v>
      </c>
      <c r="L13" s="91">
        <v>8.758832766291548</v>
      </c>
    </row>
    <row r="14" spans="1:12" ht="15">
      <c r="A14" s="76" t="s">
        <v>55</v>
      </c>
      <c r="B14" s="89">
        <v>2318</v>
      </c>
      <c r="C14" s="90" t="s">
        <v>36</v>
      </c>
      <c r="D14" s="89">
        <v>18876</v>
      </c>
      <c r="E14" s="89">
        <v>4428</v>
      </c>
      <c r="F14" s="89">
        <v>19081</v>
      </c>
      <c r="G14" s="89">
        <v>202</v>
      </c>
      <c r="H14" s="89">
        <v>36080</v>
      </c>
      <c r="I14" s="90" t="s">
        <v>36</v>
      </c>
      <c r="J14" s="90"/>
      <c r="K14" s="89">
        <v>81002</v>
      </c>
      <c r="L14" s="91">
        <v>17.665968769083136</v>
      </c>
    </row>
    <row r="16" spans="1:248" s="95" customFormat="1" ht="15.75">
      <c r="A16" s="78" t="s">
        <v>91</v>
      </c>
      <c r="B16" s="92">
        <v>134888</v>
      </c>
      <c r="C16" s="93">
        <v>27846</v>
      </c>
      <c r="D16" s="92">
        <v>125910</v>
      </c>
      <c r="E16" s="92">
        <v>25544</v>
      </c>
      <c r="F16" s="92">
        <v>65931</v>
      </c>
      <c r="G16" s="92">
        <v>17384</v>
      </c>
      <c r="H16" s="92">
        <v>56875</v>
      </c>
      <c r="I16" s="93">
        <v>3909</v>
      </c>
      <c r="J16" s="93"/>
      <c r="K16" s="92">
        <v>458520</v>
      </c>
      <c r="L16" s="94">
        <v>100</v>
      </c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</row>
    <row r="17" spans="1:248" ht="15">
      <c r="A17" s="84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96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</row>
    <row r="18" spans="1:248" ht="15">
      <c r="A18" s="415" t="s">
        <v>5</v>
      </c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8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</row>
    <row r="19" spans="1:248" ht="1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9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</row>
    <row r="20" spans="1:12" ht="15">
      <c r="A20" s="76" t="s">
        <v>51</v>
      </c>
      <c r="B20" s="89">
        <v>4639521</v>
      </c>
      <c r="C20" s="89">
        <v>3514590</v>
      </c>
      <c r="D20" s="89">
        <v>1868548</v>
      </c>
      <c r="E20" s="89">
        <v>1073502</v>
      </c>
      <c r="F20" s="89">
        <v>1321571</v>
      </c>
      <c r="G20" s="90" t="s">
        <v>36</v>
      </c>
      <c r="H20" s="90" t="s">
        <v>36</v>
      </c>
      <c r="I20" s="89">
        <v>314760</v>
      </c>
      <c r="J20" s="89"/>
      <c r="K20" s="89">
        <v>12732492</v>
      </c>
      <c r="L20" s="91">
        <v>67.17320013168224</v>
      </c>
    </row>
    <row r="21" spans="1:12" ht="15">
      <c r="A21" s="76" t="s">
        <v>52</v>
      </c>
      <c r="B21" s="89">
        <v>1305179</v>
      </c>
      <c r="C21" s="89">
        <v>1008194</v>
      </c>
      <c r="D21" s="89">
        <v>915571</v>
      </c>
      <c r="E21" s="89">
        <v>185001</v>
      </c>
      <c r="F21" s="89">
        <v>226870</v>
      </c>
      <c r="G21" s="89">
        <v>291118</v>
      </c>
      <c r="H21" s="90" t="s">
        <v>36</v>
      </c>
      <c r="I21" s="89">
        <v>648</v>
      </c>
      <c r="J21" s="89"/>
      <c r="K21" s="89">
        <v>3932907</v>
      </c>
      <c r="L21" s="91">
        <v>20.74895857074122</v>
      </c>
    </row>
    <row r="22" spans="1:12" ht="15">
      <c r="A22" s="76" t="s">
        <v>53</v>
      </c>
      <c r="B22" s="89">
        <v>456887</v>
      </c>
      <c r="C22" s="89">
        <v>248194</v>
      </c>
      <c r="D22" s="89">
        <v>604149</v>
      </c>
      <c r="E22" s="89">
        <v>172950</v>
      </c>
      <c r="F22" s="89">
        <v>176436</v>
      </c>
      <c r="G22" s="89">
        <v>152917</v>
      </c>
      <c r="H22" s="89">
        <v>96155</v>
      </c>
      <c r="I22" s="90" t="s">
        <v>36</v>
      </c>
      <c r="J22" s="90"/>
      <c r="K22" s="89">
        <v>1907688</v>
      </c>
      <c r="L22" s="91">
        <v>10.06444832738231</v>
      </c>
    </row>
    <row r="23" spans="1:12" ht="15">
      <c r="A23" s="76" t="s">
        <v>54</v>
      </c>
      <c r="B23" s="89">
        <v>33058</v>
      </c>
      <c r="C23" s="89">
        <v>5902</v>
      </c>
      <c r="D23" s="89">
        <v>81012</v>
      </c>
      <c r="E23" s="89">
        <v>44377</v>
      </c>
      <c r="F23" s="89">
        <v>80044</v>
      </c>
      <c r="G23" s="89">
        <v>7967</v>
      </c>
      <c r="H23" s="89">
        <v>31800</v>
      </c>
      <c r="I23" s="90" t="s">
        <v>36</v>
      </c>
      <c r="J23" s="90"/>
      <c r="K23" s="89">
        <v>284160</v>
      </c>
      <c r="L23" s="91">
        <v>1.4991516624882877</v>
      </c>
    </row>
    <row r="24" spans="1:12" ht="15">
      <c r="A24" s="76" t="s">
        <v>55</v>
      </c>
      <c r="B24" s="89">
        <v>5684</v>
      </c>
      <c r="C24" s="90" t="s">
        <v>36</v>
      </c>
      <c r="D24" s="89">
        <v>33756</v>
      </c>
      <c r="E24" s="89">
        <v>10354</v>
      </c>
      <c r="F24" s="89">
        <v>30307</v>
      </c>
      <c r="G24" s="89">
        <v>2409</v>
      </c>
      <c r="H24" s="89">
        <v>12938</v>
      </c>
      <c r="I24" s="90" t="s">
        <v>36</v>
      </c>
      <c r="J24" s="90"/>
      <c r="K24" s="89">
        <v>97473</v>
      </c>
      <c r="L24" s="91">
        <v>0.5142413077059435</v>
      </c>
    </row>
    <row r="26" spans="1:248" s="95" customFormat="1" ht="15.75">
      <c r="A26" s="78" t="s">
        <v>91</v>
      </c>
      <c r="B26" s="92">
        <v>6440329</v>
      </c>
      <c r="C26" s="93">
        <v>4776880</v>
      </c>
      <c r="D26" s="92">
        <v>3503036</v>
      </c>
      <c r="E26" s="92">
        <v>1486184</v>
      </c>
      <c r="F26" s="92">
        <v>1835228</v>
      </c>
      <c r="G26" s="92">
        <v>454411</v>
      </c>
      <c r="H26" s="92">
        <v>140893</v>
      </c>
      <c r="I26" s="93">
        <v>315408</v>
      </c>
      <c r="J26" s="93"/>
      <c r="K26" s="92">
        <v>18954720</v>
      </c>
      <c r="L26" s="94">
        <v>100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</row>
    <row r="27" spans="1:248" ht="1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9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</row>
    <row r="28" spans="1:248" ht="15">
      <c r="A28" s="417" t="s">
        <v>6</v>
      </c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8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</row>
    <row r="29" spans="1:248" ht="15">
      <c r="A29" s="87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</row>
    <row r="30" spans="1:12" ht="15">
      <c r="A30" s="76" t="s">
        <v>51</v>
      </c>
      <c r="B30" s="89">
        <v>4696294</v>
      </c>
      <c r="C30" s="89">
        <v>3528245</v>
      </c>
      <c r="D30" s="89">
        <v>1899756</v>
      </c>
      <c r="E30" s="89">
        <v>1085291</v>
      </c>
      <c r="F30" s="89">
        <v>1342739</v>
      </c>
      <c r="G30" s="90" t="s">
        <v>36</v>
      </c>
      <c r="H30" s="90" t="s">
        <v>36</v>
      </c>
      <c r="I30" s="89">
        <v>318661</v>
      </c>
      <c r="J30" s="89"/>
      <c r="K30" s="89">
        <v>12870986</v>
      </c>
      <c r="L30" s="91">
        <v>66.3000405908545</v>
      </c>
    </row>
    <row r="31" spans="1:12" ht="15">
      <c r="A31" s="76" t="s">
        <v>52</v>
      </c>
      <c r="B31" s="89">
        <v>1348876</v>
      </c>
      <c r="C31" s="89">
        <v>1017905</v>
      </c>
      <c r="D31" s="89">
        <v>938566</v>
      </c>
      <c r="E31" s="89">
        <v>187198</v>
      </c>
      <c r="F31" s="89">
        <v>232165</v>
      </c>
      <c r="G31" s="89">
        <v>299987</v>
      </c>
      <c r="H31" s="90" t="s">
        <v>36</v>
      </c>
      <c r="I31" s="89">
        <v>656</v>
      </c>
      <c r="J31" s="89"/>
      <c r="K31" s="89">
        <v>4025895</v>
      </c>
      <c r="L31" s="91">
        <v>20.737883011800193</v>
      </c>
    </row>
    <row r="32" spans="1:12" ht="15">
      <c r="A32" s="76" t="s">
        <v>53</v>
      </c>
      <c r="B32" s="89">
        <v>482809</v>
      </c>
      <c r="C32" s="89">
        <v>252604</v>
      </c>
      <c r="D32" s="89">
        <v>645467</v>
      </c>
      <c r="E32" s="89">
        <v>178860</v>
      </c>
      <c r="F32" s="89">
        <v>186153</v>
      </c>
      <c r="G32" s="89">
        <v>160828</v>
      </c>
      <c r="H32" s="89">
        <v>106842</v>
      </c>
      <c r="I32" s="90" t="s">
        <v>36</v>
      </c>
      <c r="J32" s="90"/>
      <c r="K32" s="89">
        <v>2013563</v>
      </c>
      <c r="L32" s="91">
        <v>10.37211202251659</v>
      </c>
    </row>
    <row r="33" spans="1:12" ht="15">
      <c r="A33" s="76" t="s">
        <v>54</v>
      </c>
      <c r="B33" s="89">
        <v>39236</v>
      </c>
      <c r="C33" s="89">
        <v>5972</v>
      </c>
      <c r="D33" s="89">
        <v>92525</v>
      </c>
      <c r="E33" s="89">
        <v>45597</v>
      </c>
      <c r="F33" s="89">
        <v>90714</v>
      </c>
      <c r="G33" s="89">
        <v>8369</v>
      </c>
      <c r="H33" s="89">
        <v>41908</v>
      </c>
      <c r="I33" s="90" t="s">
        <v>36</v>
      </c>
      <c r="J33" s="90"/>
      <c r="K33" s="89">
        <v>324321</v>
      </c>
      <c r="L33" s="91">
        <v>1.6706175785185782</v>
      </c>
    </row>
    <row r="34" spans="1:12" ht="15">
      <c r="A34" s="76" t="s">
        <v>55</v>
      </c>
      <c r="B34" s="89">
        <v>8002</v>
      </c>
      <c r="C34" s="90" t="s">
        <v>36</v>
      </c>
      <c r="D34" s="89">
        <v>52632</v>
      </c>
      <c r="E34" s="89">
        <v>14782</v>
      </c>
      <c r="F34" s="89">
        <v>49388</v>
      </c>
      <c r="G34" s="89">
        <v>2611</v>
      </c>
      <c r="H34" s="89">
        <v>49018</v>
      </c>
      <c r="I34" s="90" t="s">
        <v>36</v>
      </c>
      <c r="J34" s="90"/>
      <c r="K34" s="89">
        <v>178475</v>
      </c>
      <c r="L34" s="91">
        <v>0.919346796310147</v>
      </c>
    </row>
    <row r="36" spans="1:248" s="95" customFormat="1" ht="15.75">
      <c r="A36" s="78" t="s">
        <v>91</v>
      </c>
      <c r="B36" s="92">
        <v>6575217</v>
      </c>
      <c r="C36" s="93">
        <v>4804726</v>
      </c>
      <c r="D36" s="92">
        <v>3628946</v>
      </c>
      <c r="E36" s="92">
        <v>1511728</v>
      </c>
      <c r="F36" s="92">
        <v>1901159</v>
      </c>
      <c r="G36" s="92">
        <v>471795</v>
      </c>
      <c r="H36" s="92">
        <v>197768</v>
      </c>
      <c r="I36" s="93">
        <v>319317</v>
      </c>
      <c r="J36" s="93"/>
      <c r="K36" s="92">
        <v>19413240</v>
      </c>
      <c r="L36" s="94">
        <v>100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</row>
    <row r="38" ht="15">
      <c r="A38" s="98" t="s">
        <v>37</v>
      </c>
    </row>
    <row r="39" ht="15">
      <c r="A39" s="76" t="s">
        <v>56</v>
      </c>
    </row>
    <row r="40" ht="15">
      <c r="A40" s="76" t="s">
        <v>57</v>
      </c>
    </row>
    <row r="41" ht="15">
      <c r="A41" s="76" t="s">
        <v>58</v>
      </c>
    </row>
    <row r="43" ht="15.75">
      <c r="A43" s="99" t="s">
        <v>25</v>
      </c>
    </row>
  </sheetData>
  <mergeCells count="3">
    <mergeCell ref="A8:L8"/>
    <mergeCell ref="A18:L18"/>
    <mergeCell ref="A28:L28"/>
  </mergeCells>
  <printOptions/>
  <pageMargins left="0.79" right="0.78" top="0.32" bottom="0.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43"/>
  <sheetViews>
    <sheetView zoomScale="75" zoomScaleNormal="75" workbookViewId="0" topLeftCell="A4">
      <selection activeCell="A41" sqref="A41"/>
    </sheetView>
  </sheetViews>
  <sheetFormatPr defaultColWidth="9.140625" defaultRowHeight="12.75"/>
  <cols>
    <col min="1" max="1" width="16.7109375" style="0" customWidth="1"/>
    <col min="2" max="2" width="15.00390625" style="0" bestFit="1" customWidth="1"/>
    <col min="3" max="4" width="15.421875" style="0" bestFit="1" customWidth="1"/>
    <col min="5" max="6" width="14.57421875" style="0" bestFit="1" customWidth="1"/>
    <col min="7" max="7" width="13.7109375" style="0" bestFit="1" customWidth="1"/>
    <col min="8" max="9" width="13.28125" style="0" bestFit="1" customWidth="1"/>
    <col min="10" max="10" width="0.85546875" style="0" customWidth="1"/>
    <col min="11" max="11" width="15.7109375" style="0" bestFit="1" customWidth="1"/>
    <col min="12" max="12" width="8.7109375" style="0" bestFit="1" customWidth="1"/>
  </cols>
  <sheetData>
    <row r="1" spans="1:249" s="101" customFormat="1" ht="15.75">
      <c r="A1" s="100" t="s">
        <v>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</row>
    <row r="2" spans="1:249" s="101" customFormat="1" ht="15">
      <c r="A2" s="71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</row>
    <row r="3" spans="1:249" s="101" customFormat="1" ht="15">
      <c r="A3" s="71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</row>
    <row r="5" spans="1:248" s="103" customFormat="1" ht="15">
      <c r="A5" s="102"/>
      <c r="B5" s="73" t="s">
        <v>40</v>
      </c>
      <c r="C5" s="73" t="s">
        <v>41</v>
      </c>
      <c r="D5" s="73" t="s">
        <v>42</v>
      </c>
      <c r="E5" s="73" t="s">
        <v>43</v>
      </c>
      <c r="F5" s="73" t="s">
        <v>44</v>
      </c>
      <c r="G5" s="73" t="s">
        <v>45</v>
      </c>
      <c r="H5" s="73" t="s">
        <v>46</v>
      </c>
      <c r="I5" s="73" t="s">
        <v>47</v>
      </c>
      <c r="J5" s="73"/>
      <c r="K5" s="72" t="s">
        <v>48</v>
      </c>
      <c r="L5" s="7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</row>
    <row r="6" spans="1:248" s="101" customFormat="1" ht="15">
      <c r="A6" s="70" t="s">
        <v>49</v>
      </c>
      <c r="B6" s="73" t="s">
        <v>12</v>
      </c>
      <c r="C6" s="73" t="s">
        <v>12</v>
      </c>
      <c r="D6" s="73" t="s">
        <v>12</v>
      </c>
      <c r="E6" s="73" t="s">
        <v>12</v>
      </c>
      <c r="F6" s="73" t="s">
        <v>12</v>
      </c>
      <c r="G6" s="73" t="s">
        <v>12</v>
      </c>
      <c r="H6" s="73" t="s">
        <v>12</v>
      </c>
      <c r="I6" s="73" t="s">
        <v>12</v>
      </c>
      <c r="J6" s="73"/>
      <c r="K6" s="73" t="s">
        <v>12</v>
      </c>
      <c r="L6" s="73" t="s">
        <v>13</v>
      </c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</row>
    <row r="7" spans="1:12" ht="12.7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4"/>
    </row>
    <row r="8" spans="1:13" ht="12.75">
      <c r="A8" s="419" t="s">
        <v>60</v>
      </c>
      <c r="B8" s="420"/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106"/>
    </row>
    <row r="9" spans="1:12" ht="12.75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7"/>
    </row>
    <row r="10" spans="1:12" ht="12.75">
      <c r="A10" t="s">
        <v>61</v>
      </c>
      <c r="B10" s="109">
        <v>50062</v>
      </c>
      <c r="C10" s="109">
        <v>12127</v>
      </c>
      <c r="D10" s="109">
        <v>28013</v>
      </c>
      <c r="E10" s="109">
        <v>10565</v>
      </c>
      <c r="F10" s="109">
        <v>18752</v>
      </c>
      <c r="G10" s="110" t="s">
        <v>36</v>
      </c>
      <c r="H10" s="110" t="s">
        <v>36</v>
      </c>
      <c r="I10" s="109">
        <v>3489</v>
      </c>
      <c r="J10" s="109"/>
      <c r="K10" s="109">
        <v>123008</v>
      </c>
      <c r="L10" s="111">
        <v>30.00173169464614</v>
      </c>
    </row>
    <row r="11" spans="1:12" ht="12.75">
      <c r="A11" t="s">
        <v>62</v>
      </c>
      <c r="B11" s="109">
        <v>38439</v>
      </c>
      <c r="C11" s="109">
        <v>8536</v>
      </c>
      <c r="D11" s="109">
        <v>20113</v>
      </c>
      <c r="E11" s="109">
        <v>1972</v>
      </c>
      <c r="F11" s="109">
        <v>4537</v>
      </c>
      <c r="G11" s="109">
        <v>8016</v>
      </c>
      <c r="H11" s="110" t="s">
        <v>36</v>
      </c>
      <c r="I11" s="109">
        <v>7</v>
      </c>
      <c r="J11" s="109"/>
      <c r="K11" s="109">
        <v>81832</v>
      </c>
      <c r="L11" s="111">
        <v>19.958878349670613</v>
      </c>
    </row>
    <row r="12" spans="1:12" ht="12.75">
      <c r="A12" t="s">
        <v>63</v>
      </c>
      <c r="B12" s="109">
        <v>22274</v>
      </c>
      <c r="C12" s="109">
        <v>3860</v>
      </c>
      <c r="D12" s="109">
        <v>36292</v>
      </c>
      <c r="E12" s="109">
        <v>5167</v>
      </c>
      <c r="F12" s="109">
        <v>8223</v>
      </c>
      <c r="G12" s="109">
        <v>7062</v>
      </c>
      <c r="H12" s="109">
        <v>9101</v>
      </c>
      <c r="I12" s="110" t="s">
        <v>36</v>
      </c>
      <c r="J12" s="109"/>
      <c r="K12" s="109">
        <v>91979</v>
      </c>
      <c r="L12" s="111">
        <v>22.43373828971983</v>
      </c>
    </row>
    <row r="13" spans="1:12" ht="12.75">
      <c r="A13" t="s">
        <v>54</v>
      </c>
      <c r="B13" s="109">
        <v>5199</v>
      </c>
      <c r="C13" s="109">
        <v>56</v>
      </c>
      <c r="D13" s="109">
        <v>9827</v>
      </c>
      <c r="E13" s="109">
        <v>1027</v>
      </c>
      <c r="F13" s="109">
        <v>8972</v>
      </c>
      <c r="G13" s="109">
        <v>350</v>
      </c>
      <c r="H13" s="109">
        <v>8532</v>
      </c>
      <c r="I13" s="110" t="s">
        <v>36</v>
      </c>
      <c r="J13" s="109"/>
      <c r="K13" s="109">
        <v>33963</v>
      </c>
      <c r="L13" s="111">
        <v>8.283597924893233</v>
      </c>
    </row>
    <row r="14" spans="1:12" ht="12.75">
      <c r="A14" t="s">
        <v>64</v>
      </c>
      <c r="B14" s="109">
        <v>1902</v>
      </c>
      <c r="C14" s="110" t="s">
        <v>36</v>
      </c>
      <c r="D14" s="109">
        <v>16339</v>
      </c>
      <c r="E14" s="109">
        <v>3959</v>
      </c>
      <c r="F14" s="109">
        <v>16476</v>
      </c>
      <c r="G14" s="109">
        <v>181</v>
      </c>
      <c r="H14" s="109">
        <v>32191</v>
      </c>
      <c r="I14" s="110" t="s">
        <v>36</v>
      </c>
      <c r="J14" s="109"/>
      <c r="K14" s="109">
        <v>71065</v>
      </c>
      <c r="L14" s="111">
        <v>17.33280000390241</v>
      </c>
    </row>
    <row r="15" spans="2:12" ht="12.7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1"/>
    </row>
    <row r="16" spans="1:12" ht="12.75">
      <c r="A16" s="78" t="s">
        <v>266</v>
      </c>
      <c r="B16" s="113">
        <v>120047</v>
      </c>
      <c r="C16" s="113">
        <v>25059</v>
      </c>
      <c r="D16" s="113">
        <v>112575</v>
      </c>
      <c r="E16" s="113">
        <v>23377</v>
      </c>
      <c r="F16" s="113">
        <v>58467</v>
      </c>
      <c r="G16" s="113">
        <v>15856</v>
      </c>
      <c r="H16" s="113">
        <v>50845</v>
      </c>
      <c r="I16" s="113">
        <v>3548</v>
      </c>
      <c r="J16" s="113"/>
      <c r="K16" s="113">
        <v>410003</v>
      </c>
      <c r="L16" s="114">
        <v>100</v>
      </c>
    </row>
    <row r="17" spans="1:12" s="101" customFormat="1" ht="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7"/>
    </row>
    <row r="18" spans="1:13" s="101" customFormat="1" ht="15">
      <c r="A18" s="421" t="s">
        <v>5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118"/>
    </row>
    <row r="19" spans="1:12" s="101" customFormat="1" ht="1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1"/>
    </row>
    <row r="20" spans="1:12" ht="12.75">
      <c r="A20" t="s">
        <v>61</v>
      </c>
      <c r="B20" s="109">
        <v>4226572</v>
      </c>
      <c r="C20" s="109">
        <v>3256158</v>
      </c>
      <c r="D20" s="109">
        <v>1746625</v>
      </c>
      <c r="E20" s="109">
        <v>1008607</v>
      </c>
      <c r="F20" s="109">
        <v>1221062</v>
      </c>
      <c r="G20" s="110" t="s">
        <v>36</v>
      </c>
      <c r="H20" s="110" t="s">
        <v>36</v>
      </c>
      <c r="I20" s="109">
        <v>293966</v>
      </c>
      <c r="J20" s="109"/>
      <c r="K20" s="109">
        <v>11752990</v>
      </c>
      <c r="L20" s="122">
        <v>66.81066054158349</v>
      </c>
    </row>
    <row r="21" spans="1:12" ht="12.75">
      <c r="A21" t="s">
        <v>62</v>
      </c>
      <c r="B21" s="109">
        <v>1196723</v>
      </c>
      <c r="C21" s="109">
        <v>927266</v>
      </c>
      <c r="D21" s="109">
        <v>845480</v>
      </c>
      <c r="E21" s="109">
        <v>171482</v>
      </c>
      <c r="F21" s="109">
        <v>205299</v>
      </c>
      <c r="G21" s="109">
        <v>272389</v>
      </c>
      <c r="H21" s="110" t="s">
        <v>36</v>
      </c>
      <c r="I21" s="109">
        <v>606</v>
      </c>
      <c r="J21" s="109"/>
      <c r="K21" s="109">
        <v>3619547</v>
      </c>
      <c r="L21" s="122">
        <v>20.57555787346938</v>
      </c>
    </row>
    <row r="22" spans="1:12" ht="12.75">
      <c r="A22" t="s">
        <v>63</v>
      </c>
      <c r="B22" s="109">
        <v>414661</v>
      </c>
      <c r="C22" s="109">
        <v>226909</v>
      </c>
      <c r="D22" s="109">
        <v>551372</v>
      </c>
      <c r="E22" s="109">
        <v>159686</v>
      </c>
      <c r="F22" s="109">
        <v>157738</v>
      </c>
      <c r="G22" s="109">
        <v>141273</v>
      </c>
      <c r="H22" s="109">
        <v>83820</v>
      </c>
      <c r="I22" s="110" t="s">
        <v>36</v>
      </c>
      <c r="J22" s="109"/>
      <c r="K22" s="109">
        <v>1735459</v>
      </c>
      <c r="L22" s="122">
        <v>9.865333173331717</v>
      </c>
    </row>
    <row r="23" spans="1:12" ht="12.75">
      <c r="A23" t="s">
        <v>54</v>
      </c>
      <c r="B23" s="109">
        <v>29365</v>
      </c>
      <c r="C23" s="109">
        <v>5444</v>
      </c>
      <c r="D23" s="109">
        <v>72840</v>
      </c>
      <c r="E23" s="109">
        <v>40898</v>
      </c>
      <c r="F23" s="109">
        <v>71073</v>
      </c>
      <c r="G23" s="109">
        <v>7322</v>
      </c>
      <c r="H23" s="109">
        <v>27904</v>
      </c>
      <c r="I23" s="110" t="s">
        <v>36</v>
      </c>
      <c r="J23" s="109"/>
      <c r="K23" s="109">
        <v>254846</v>
      </c>
      <c r="L23" s="122">
        <v>1.4486891928250076</v>
      </c>
    </row>
    <row r="24" spans="1:12" ht="12.75">
      <c r="A24" t="s">
        <v>64</v>
      </c>
      <c r="B24" s="109">
        <v>4984</v>
      </c>
      <c r="C24" s="110" t="s">
        <v>36</v>
      </c>
      <c r="D24" s="109">
        <v>29632</v>
      </c>
      <c r="E24" s="109">
        <v>8298</v>
      </c>
      <c r="F24" s="109">
        <v>25136</v>
      </c>
      <c r="G24" s="109">
        <v>2246</v>
      </c>
      <c r="H24" s="109">
        <v>10735</v>
      </c>
      <c r="I24" s="110" t="s">
        <v>36</v>
      </c>
      <c r="J24" s="109"/>
      <c r="K24" s="109">
        <v>82866</v>
      </c>
      <c r="L24" s="122">
        <v>0.4710573391484939</v>
      </c>
    </row>
    <row r="25" spans="2:12" ht="12.7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22"/>
    </row>
    <row r="26" spans="1:12" ht="12.75">
      <c r="A26" s="78" t="s">
        <v>266</v>
      </c>
      <c r="B26" s="113">
        <v>5916340</v>
      </c>
      <c r="C26" s="113">
        <v>4444048</v>
      </c>
      <c r="D26" s="113">
        <v>3278044</v>
      </c>
      <c r="E26" s="113">
        <v>1401649</v>
      </c>
      <c r="F26" s="113">
        <v>1699189</v>
      </c>
      <c r="G26" s="113">
        <v>428426</v>
      </c>
      <c r="H26" s="113">
        <v>125686</v>
      </c>
      <c r="I26" s="113">
        <v>295912</v>
      </c>
      <c r="J26" s="113"/>
      <c r="K26" s="113">
        <v>17591489</v>
      </c>
      <c r="L26" s="114">
        <v>100</v>
      </c>
    </row>
    <row r="27" spans="1:12" s="101" customFormat="1" ht="1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7"/>
    </row>
    <row r="28" spans="1:12" s="101" customFormat="1" ht="15">
      <c r="A28" s="423" t="s">
        <v>95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4"/>
    </row>
    <row r="29" spans="1:12" s="101" customFormat="1" ht="1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1"/>
    </row>
    <row r="30" spans="1:12" ht="12.75">
      <c r="A30" t="s">
        <v>61</v>
      </c>
      <c r="B30" s="109">
        <v>4491939</v>
      </c>
      <c r="C30" s="109">
        <v>3410245</v>
      </c>
      <c r="D30" s="109">
        <v>1838101</v>
      </c>
      <c r="E30" s="109">
        <v>1048875</v>
      </c>
      <c r="F30" s="109">
        <v>1283638</v>
      </c>
      <c r="G30" s="110" t="s">
        <v>36</v>
      </c>
      <c r="H30" s="110" t="s">
        <v>36</v>
      </c>
      <c r="I30" s="109">
        <v>307554</v>
      </c>
      <c r="J30" s="109"/>
      <c r="K30" s="109">
        <v>12380352</v>
      </c>
      <c r="L30" s="111">
        <v>65.96082773476978</v>
      </c>
    </row>
    <row r="31" spans="1:12" ht="12.75">
      <c r="A31" t="s">
        <v>62</v>
      </c>
      <c r="B31" s="109">
        <v>1280027</v>
      </c>
      <c r="C31" s="109">
        <v>970327</v>
      </c>
      <c r="D31" s="109">
        <v>895266</v>
      </c>
      <c r="E31" s="109">
        <v>178693</v>
      </c>
      <c r="F31" s="109">
        <v>217408</v>
      </c>
      <c r="G31" s="109">
        <v>289865</v>
      </c>
      <c r="H31" s="110" t="s">
        <v>36</v>
      </c>
      <c r="I31" s="109">
        <v>628</v>
      </c>
      <c r="J31" s="109"/>
      <c r="K31" s="109">
        <v>3832741</v>
      </c>
      <c r="L31" s="111">
        <v>20.42032155894996</v>
      </c>
    </row>
    <row r="32" spans="1:12" ht="12.75">
      <c r="A32" t="s">
        <v>63</v>
      </c>
      <c r="B32" s="109">
        <v>454727</v>
      </c>
      <c r="C32" s="109">
        <v>239526</v>
      </c>
      <c r="D32" s="109">
        <v>612055</v>
      </c>
      <c r="E32" s="109">
        <v>169799</v>
      </c>
      <c r="F32" s="109">
        <v>172351</v>
      </c>
      <c r="G32" s="109">
        <v>153943</v>
      </c>
      <c r="H32" s="109">
        <v>99320</v>
      </c>
      <c r="I32" s="110" t="s">
        <v>36</v>
      </c>
      <c r="J32" s="109"/>
      <c r="K32" s="109">
        <v>1901721</v>
      </c>
      <c r="L32" s="111">
        <v>10.132110240532267</v>
      </c>
    </row>
    <row r="33" spans="1:12" ht="12.75">
      <c r="A33" t="s">
        <v>54</v>
      </c>
      <c r="B33" s="109">
        <v>36357</v>
      </c>
      <c r="C33" s="109">
        <v>5628</v>
      </c>
      <c r="D33" s="109">
        <v>87476</v>
      </c>
      <c r="E33" s="109">
        <v>43356</v>
      </c>
      <c r="F33" s="109">
        <v>85036</v>
      </c>
      <c r="G33" s="109">
        <v>8031</v>
      </c>
      <c r="H33" s="109">
        <v>38899</v>
      </c>
      <c r="I33" s="110" t="s">
        <v>36</v>
      </c>
      <c r="J33" s="109"/>
      <c r="K33" s="109">
        <v>304783</v>
      </c>
      <c r="L33" s="111">
        <v>1.6238422752023802</v>
      </c>
    </row>
    <row r="34" spans="1:12" ht="12.75">
      <c r="A34" t="s">
        <v>64</v>
      </c>
      <c r="B34" s="109">
        <v>7331</v>
      </c>
      <c r="C34" s="110" t="s">
        <v>36</v>
      </c>
      <c r="D34" s="109">
        <v>49042</v>
      </c>
      <c r="E34" s="109">
        <v>14023</v>
      </c>
      <c r="F34" s="109">
        <v>46403</v>
      </c>
      <c r="G34" s="109">
        <v>2508</v>
      </c>
      <c r="H34" s="109">
        <v>44892</v>
      </c>
      <c r="I34" s="110" t="s">
        <v>36</v>
      </c>
      <c r="J34" s="109"/>
      <c r="K34" s="109">
        <v>166152</v>
      </c>
      <c r="L34" s="111">
        <v>0.8852352057346567</v>
      </c>
    </row>
    <row r="35" spans="2:12" ht="12.7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1"/>
    </row>
    <row r="36" spans="1:12" ht="12.75">
      <c r="A36" s="78" t="s">
        <v>266</v>
      </c>
      <c r="B36" s="113">
        <v>6326579</v>
      </c>
      <c r="C36" s="113">
        <v>4660991</v>
      </c>
      <c r="D36" s="113">
        <v>3522044</v>
      </c>
      <c r="E36" s="113">
        <v>1470057</v>
      </c>
      <c r="F36" s="113">
        <v>1828294</v>
      </c>
      <c r="G36" s="113">
        <v>460672</v>
      </c>
      <c r="H36" s="113">
        <v>188075</v>
      </c>
      <c r="I36" s="113">
        <v>309998</v>
      </c>
      <c r="J36" s="113"/>
      <c r="K36" s="113">
        <v>18769249</v>
      </c>
      <c r="L36" s="114">
        <v>100</v>
      </c>
    </row>
    <row r="38" ht="12.75">
      <c r="A38" s="123" t="s">
        <v>37</v>
      </c>
    </row>
    <row r="39" ht="12.75">
      <c r="A39" t="s">
        <v>56</v>
      </c>
    </row>
    <row r="40" ht="12.75">
      <c r="A40" t="s">
        <v>65</v>
      </c>
    </row>
    <row r="41" ht="12.75">
      <c r="A41" s="166" t="s">
        <v>96</v>
      </c>
    </row>
    <row r="43" ht="15.75">
      <c r="A43" s="74" t="s">
        <v>25</v>
      </c>
    </row>
  </sheetData>
  <mergeCells count="3">
    <mergeCell ref="A8:L8"/>
    <mergeCell ref="A18:L18"/>
    <mergeCell ref="A28:L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49"/>
  <sheetViews>
    <sheetView zoomScale="75" zoomScaleNormal="75" workbookViewId="0" topLeftCell="A13">
      <selection activeCell="A47" sqref="A47"/>
    </sheetView>
  </sheetViews>
  <sheetFormatPr defaultColWidth="13.7109375" defaultRowHeight="12.75"/>
  <cols>
    <col min="1" max="1" width="32.00390625" style="125" customWidth="1"/>
    <col min="2" max="6" width="13.421875" style="125" bestFit="1" customWidth="1"/>
    <col min="7" max="8" width="11.28125" style="125" bestFit="1" customWidth="1"/>
    <col min="9" max="9" width="13.8515625" style="125" bestFit="1" customWidth="1"/>
    <col min="10" max="10" width="1.1484375" style="126" customWidth="1"/>
    <col min="11" max="11" width="14.8515625" style="125" bestFit="1" customWidth="1"/>
    <col min="12" max="12" width="11.8515625" style="125" customWidth="1"/>
    <col min="13" max="248" width="13.7109375" style="125" customWidth="1"/>
  </cols>
  <sheetData>
    <row r="1" ht="15.75">
      <c r="A1" s="124" t="s">
        <v>1</v>
      </c>
    </row>
    <row r="2" ht="12.75">
      <c r="A2" s="127" t="s">
        <v>2</v>
      </c>
    </row>
    <row r="3" ht="12.75">
      <c r="A3" s="127" t="s">
        <v>66</v>
      </c>
    </row>
    <row r="6" spans="2:248" s="128" customFormat="1" ht="12.75">
      <c r="B6" s="129" t="s">
        <v>40</v>
      </c>
      <c r="C6" s="129" t="s">
        <v>41</v>
      </c>
      <c r="D6" s="129" t="s">
        <v>42</v>
      </c>
      <c r="E6" s="129" t="s">
        <v>43</v>
      </c>
      <c r="F6" s="129" t="s">
        <v>44</v>
      </c>
      <c r="G6" s="129" t="s">
        <v>45</v>
      </c>
      <c r="H6" s="129" t="s">
        <v>46</v>
      </c>
      <c r="I6" s="129" t="s">
        <v>47</v>
      </c>
      <c r="J6" s="130"/>
      <c r="K6" s="131" t="s">
        <v>67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</row>
    <row r="7" spans="1:12" ht="12.75">
      <c r="A7" s="131" t="s">
        <v>68</v>
      </c>
      <c r="B7" s="129" t="s">
        <v>12</v>
      </c>
      <c r="C7" s="129" t="s">
        <v>12</v>
      </c>
      <c r="D7" s="129" t="s">
        <v>12</v>
      </c>
      <c r="E7" s="129" t="s">
        <v>12</v>
      </c>
      <c r="F7" s="129" t="s">
        <v>12</v>
      </c>
      <c r="G7" s="129" t="s">
        <v>12</v>
      </c>
      <c r="H7" s="129" t="s">
        <v>12</v>
      </c>
      <c r="I7" s="129" t="s">
        <v>12</v>
      </c>
      <c r="J7" s="130"/>
      <c r="K7" s="129" t="s">
        <v>12</v>
      </c>
      <c r="L7" s="129" t="s">
        <v>13</v>
      </c>
    </row>
    <row r="8" spans="2:12" ht="12.75">
      <c r="B8" s="129"/>
      <c r="C8" s="129"/>
      <c r="D8" s="129"/>
      <c r="E8" s="129"/>
      <c r="F8" s="129"/>
      <c r="G8" s="129"/>
      <c r="H8" s="129"/>
      <c r="I8" s="129"/>
      <c r="J8" s="130"/>
      <c r="K8" s="129"/>
      <c r="L8" s="129"/>
    </row>
    <row r="9" spans="1:12" ht="12.75">
      <c r="A9" s="425" t="s">
        <v>60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</row>
    <row r="10" spans="1:12" ht="12.75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ht="12.75">
      <c r="A11" s="125" t="s">
        <v>69</v>
      </c>
      <c r="B11" s="134">
        <v>3648</v>
      </c>
      <c r="C11" s="134">
        <v>2188</v>
      </c>
      <c r="D11" s="134">
        <v>5435</v>
      </c>
      <c r="E11" s="134">
        <v>1518</v>
      </c>
      <c r="F11" s="134">
        <v>1675</v>
      </c>
      <c r="G11" s="134">
        <v>498</v>
      </c>
      <c r="H11" s="134">
        <v>1792</v>
      </c>
      <c r="I11" s="134">
        <v>824</v>
      </c>
      <c r="J11" s="134">
        <v>17610</v>
      </c>
      <c r="K11" s="134">
        <v>17610</v>
      </c>
      <c r="L11">
        <v>4.9</v>
      </c>
    </row>
    <row r="12" spans="1:12" ht="12.75">
      <c r="A12" s="125" t="s">
        <v>70</v>
      </c>
      <c r="B12" s="134">
        <v>22308</v>
      </c>
      <c r="C12" s="134">
        <v>5267</v>
      </c>
      <c r="D12" s="134">
        <v>27688</v>
      </c>
      <c r="E12" s="134">
        <v>4953</v>
      </c>
      <c r="F12" s="134">
        <v>12481</v>
      </c>
      <c r="G12" s="134">
        <v>2775</v>
      </c>
      <c r="H12" s="134">
        <v>4952</v>
      </c>
      <c r="I12" s="134">
        <v>778</v>
      </c>
      <c r="J12" s="134">
        <v>81202</v>
      </c>
      <c r="K12" s="134">
        <v>81202</v>
      </c>
      <c r="L12">
        <v>22.7</v>
      </c>
    </row>
    <row r="13" spans="1:12" ht="12.75">
      <c r="A13" s="125" t="s">
        <v>71</v>
      </c>
      <c r="B13" s="134">
        <v>24829</v>
      </c>
      <c r="C13" s="134">
        <v>3806</v>
      </c>
      <c r="D13" s="134">
        <v>16566</v>
      </c>
      <c r="E13" s="134">
        <v>2934</v>
      </c>
      <c r="F13" s="134">
        <v>9472</v>
      </c>
      <c r="G13" s="134">
        <v>3420</v>
      </c>
      <c r="H13" s="134">
        <v>3062</v>
      </c>
      <c r="I13" s="134">
        <v>110</v>
      </c>
      <c r="J13" s="134">
        <v>64213</v>
      </c>
      <c r="K13" s="134">
        <v>64213</v>
      </c>
      <c r="L13">
        <v>18</v>
      </c>
    </row>
    <row r="14" spans="1:248" s="137" customFormat="1" ht="12.75">
      <c r="A14" s="135" t="s">
        <v>72</v>
      </c>
      <c r="B14" s="136">
        <v>52888</v>
      </c>
      <c r="C14" s="136">
        <v>11889</v>
      </c>
      <c r="D14" s="136">
        <v>51931</v>
      </c>
      <c r="E14" s="136">
        <v>10041</v>
      </c>
      <c r="F14" s="136">
        <v>24692</v>
      </c>
      <c r="G14" s="136">
        <v>6904</v>
      </c>
      <c r="H14" s="136">
        <v>10664</v>
      </c>
      <c r="I14" s="136">
        <v>1777</v>
      </c>
      <c r="J14" s="136">
        <v>170830</v>
      </c>
      <c r="K14" s="136">
        <v>170832</v>
      </c>
      <c r="L14" s="137">
        <v>47.8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</row>
    <row r="15" spans="2:12" ht="12.75">
      <c r="B15" s="138"/>
      <c r="C15" s="138"/>
      <c r="D15" s="138"/>
      <c r="E15" s="138"/>
      <c r="F15" s="138"/>
      <c r="G15" s="138"/>
      <c r="H15" s="138"/>
      <c r="I15" s="138"/>
      <c r="J15" s="139"/>
      <c r="K15" s="138"/>
      <c r="L15" s="140"/>
    </row>
    <row r="16" spans="1:12" ht="12.75">
      <c r="A16" s="125" t="s">
        <v>73</v>
      </c>
      <c r="B16" s="134">
        <v>45784</v>
      </c>
      <c r="C16" s="134">
        <v>8679</v>
      </c>
      <c r="D16" s="134">
        <v>40088</v>
      </c>
      <c r="E16" s="134">
        <v>9275</v>
      </c>
      <c r="F16" s="134">
        <v>23024</v>
      </c>
      <c r="G16" s="134">
        <v>6574</v>
      </c>
      <c r="H16" s="134">
        <v>30874</v>
      </c>
      <c r="I16" s="134">
        <v>1174</v>
      </c>
      <c r="J16" s="134">
        <v>165627</v>
      </c>
      <c r="K16" s="134">
        <v>165627</v>
      </c>
      <c r="L16">
        <v>46.4</v>
      </c>
    </row>
    <row r="17" spans="2:12" ht="12.75">
      <c r="B17" s="138"/>
      <c r="C17" s="138"/>
      <c r="D17" s="138"/>
      <c r="E17" s="138"/>
      <c r="F17" s="138"/>
      <c r="G17" s="138"/>
      <c r="H17" s="138"/>
      <c r="I17" s="138"/>
      <c r="J17" s="139"/>
      <c r="K17" s="138"/>
      <c r="L17" s="140"/>
    </row>
    <row r="18" spans="1:248" s="144" customFormat="1" ht="15.75">
      <c r="A18" s="127" t="s">
        <v>79</v>
      </c>
      <c r="B18" s="141">
        <v>104157</v>
      </c>
      <c r="C18" s="141">
        <v>21874</v>
      </c>
      <c r="D18" s="141">
        <v>97598</v>
      </c>
      <c r="E18" s="141">
        <v>20464</v>
      </c>
      <c r="F18" s="141">
        <v>50987</v>
      </c>
      <c r="G18" s="141">
        <v>13895</v>
      </c>
      <c r="H18" s="141">
        <v>44878</v>
      </c>
      <c r="I18" s="141">
        <v>3086</v>
      </c>
      <c r="J18" s="142"/>
      <c r="K18" s="141">
        <v>357142</v>
      </c>
      <c r="L18" s="143">
        <v>100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</row>
    <row r="20" spans="1:12" ht="12.75">
      <c r="A20" s="425" t="s">
        <v>5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</row>
    <row r="21" spans="1:12" ht="12.75">
      <c r="A21" s="132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</row>
    <row r="22" spans="1:12" ht="12.75">
      <c r="A22" s="125" t="s">
        <v>69</v>
      </c>
      <c r="B22" s="134">
        <v>177059</v>
      </c>
      <c r="C22" s="134">
        <v>140753</v>
      </c>
      <c r="D22" s="134">
        <v>219292</v>
      </c>
      <c r="E22" s="134">
        <v>52118</v>
      </c>
      <c r="F22" s="134">
        <v>61758</v>
      </c>
      <c r="G22" s="134">
        <v>21954</v>
      </c>
      <c r="H22" s="134">
        <v>28227</v>
      </c>
      <c r="I22" s="134">
        <v>42340</v>
      </c>
      <c r="J22" s="134">
        <v>744034</v>
      </c>
      <c r="K22" s="134">
        <v>744034</v>
      </c>
      <c r="L22">
        <v>4.5</v>
      </c>
    </row>
    <row r="23" spans="1:12" ht="12.75">
      <c r="A23" s="125" t="s">
        <v>70</v>
      </c>
      <c r="B23" s="134">
        <v>1027258</v>
      </c>
      <c r="C23" s="134">
        <v>870214</v>
      </c>
      <c r="D23" s="134">
        <v>848580</v>
      </c>
      <c r="E23" s="134">
        <v>293405</v>
      </c>
      <c r="F23" s="134">
        <v>372425</v>
      </c>
      <c r="G23" s="134">
        <v>61115</v>
      </c>
      <c r="H23" s="134">
        <v>24384</v>
      </c>
      <c r="I23" s="134">
        <v>62258</v>
      </c>
      <c r="J23" s="134">
        <v>3559643</v>
      </c>
      <c r="K23" s="134">
        <v>3559643</v>
      </c>
      <c r="L23">
        <v>21.6</v>
      </c>
    </row>
    <row r="24" spans="1:12" ht="12.75">
      <c r="A24" s="125" t="s">
        <v>71</v>
      </c>
      <c r="B24" s="134">
        <v>885136</v>
      </c>
      <c r="C24" s="134">
        <v>495436</v>
      </c>
      <c r="D24" s="134">
        <v>295766</v>
      </c>
      <c r="E24" s="134">
        <v>128770</v>
      </c>
      <c r="F24" s="134">
        <v>227444</v>
      </c>
      <c r="G24" s="134">
        <v>67090</v>
      </c>
      <c r="H24" s="134">
        <v>7232</v>
      </c>
      <c r="I24" s="134">
        <v>10736</v>
      </c>
      <c r="J24" s="134">
        <v>2117802</v>
      </c>
      <c r="K24" s="134">
        <v>2117802</v>
      </c>
      <c r="L24">
        <v>12.9</v>
      </c>
    </row>
    <row r="25" spans="1:248" s="137" customFormat="1" ht="12.75">
      <c r="A25" s="135" t="s">
        <v>72</v>
      </c>
      <c r="B25" s="136">
        <v>2130327</v>
      </c>
      <c r="C25" s="136">
        <v>1534970</v>
      </c>
      <c r="D25" s="136">
        <v>1403082</v>
      </c>
      <c r="E25" s="136">
        <v>485189</v>
      </c>
      <c r="F25" s="136">
        <v>677330</v>
      </c>
      <c r="G25" s="136">
        <v>153494</v>
      </c>
      <c r="H25" s="136">
        <v>63468</v>
      </c>
      <c r="I25" s="136">
        <v>117385</v>
      </c>
      <c r="J25" s="136">
        <v>6566011</v>
      </c>
      <c r="K25" s="136">
        <v>6566011</v>
      </c>
      <c r="L25" s="137">
        <v>39.9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  <c r="DX25" s="135"/>
      <c r="DY25" s="135"/>
      <c r="DZ25" s="135"/>
      <c r="EA25" s="135"/>
      <c r="EB25" s="135"/>
      <c r="EC25" s="135"/>
      <c r="ED25" s="135"/>
      <c r="EE25" s="135"/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135"/>
      <c r="EU25" s="135"/>
      <c r="EV25" s="135"/>
      <c r="EW25" s="135"/>
      <c r="EX25" s="135"/>
      <c r="EY25" s="135"/>
      <c r="EZ25" s="135"/>
      <c r="FA25" s="135"/>
      <c r="FB25" s="135"/>
      <c r="FC25" s="135"/>
      <c r="FD25" s="135"/>
      <c r="FE25" s="135"/>
      <c r="FF25" s="135"/>
      <c r="FG25" s="135"/>
      <c r="FH25" s="135"/>
      <c r="FI25" s="135"/>
      <c r="FJ25" s="135"/>
      <c r="FK25" s="135"/>
      <c r="FL25" s="135"/>
      <c r="FM25" s="135"/>
      <c r="FN25" s="135"/>
      <c r="FO25" s="135"/>
      <c r="FP25" s="135"/>
      <c r="FQ25" s="135"/>
      <c r="FR25" s="135"/>
      <c r="FS25" s="135"/>
      <c r="FT25" s="135"/>
      <c r="FU25" s="135"/>
      <c r="FV25" s="135"/>
      <c r="FW25" s="135"/>
      <c r="FX25" s="135"/>
      <c r="FY25" s="135"/>
      <c r="FZ25" s="135"/>
      <c r="GA25" s="135"/>
      <c r="GB25" s="135"/>
      <c r="GC25" s="135"/>
      <c r="GD25" s="135"/>
      <c r="GE25" s="135"/>
      <c r="GF25" s="135"/>
      <c r="GG25" s="135"/>
      <c r="GH25" s="135"/>
      <c r="GI25" s="135"/>
      <c r="GJ25" s="135"/>
      <c r="GK25" s="135"/>
      <c r="GL25" s="135"/>
      <c r="GM25" s="135"/>
      <c r="GN25" s="135"/>
      <c r="GO25" s="135"/>
      <c r="GP25" s="135"/>
      <c r="GQ25" s="135"/>
      <c r="GR25" s="135"/>
      <c r="GS25" s="135"/>
      <c r="GT25" s="135"/>
      <c r="GU25" s="135"/>
      <c r="GV25" s="135"/>
      <c r="GW25" s="135"/>
      <c r="GX25" s="135"/>
      <c r="GY25" s="135"/>
      <c r="GZ25" s="135"/>
      <c r="HA25" s="135"/>
      <c r="HB25" s="135"/>
      <c r="HC25" s="135"/>
      <c r="HD25" s="135"/>
      <c r="HE25" s="135"/>
      <c r="HF25" s="135"/>
      <c r="HG25" s="135"/>
      <c r="HH25" s="135"/>
      <c r="HI25" s="135"/>
      <c r="HJ25" s="135"/>
      <c r="HK25" s="135"/>
      <c r="HL25" s="135"/>
      <c r="HM25" s="135"/>
      <c r="HN25" s="135"/>
      <c r="HO25" s="135"/>
      <c r="HP25" s="135"/>
      <c r="HQ25" s="135"/>
      <c r="HR25" s="135"/>
      <c r="HS25" s="135"/>
      <c r="HT25" s="135"/>
      <c r="HU25" s="135"/>
      <c r="HV25" s="135"/>
      <c r="HW25" s="135"/>
      <c r="HX25" s="135"/>
      <c r="HY25" s="135"/>
      <c r="HZ25" s="135"/>
      <c r="IA25" s="135"/>
      <c r="IB25" s="135"/>
      <c r="IC25" s="135"/>
      <c r="ID25" s="135"/>
      <c r="IE25" s="135"/>
      <c r="IF25" s="135"/>
      <c r="IG25" s="135"/>
      <c r="IH25" s="135"/>
      <c r="II25" s="135"/>
      <c r="IJ25" s="135"/>
      <c r="IK25" s="135"/>
      <c r="IL25" s="135"/>
      <c r="IM25" s="135"/>
      <c r="IN25" s="135"/>
    </row>
    <row r="26" spans="2:12" ht="12.75">
      <c r="B26" s="138"/>
      <c r="C26" s="138"/>
      <c r="D26" s="138"/>
      <c r="E26" s="138"/>
      <c r="F26" s="138"/>
      <c r="G26" s="138"/>
      <c r="H26" s="138"/>
      <c r="I26" s="138"/>
      <c r="J26" s="139"/>
      <c r="K26"/>
      <c r="L26" s="145"/>
    </row>
    <row r="27" spans="1:12" ht="12.75">
      <c r="A27" s="125" t="s">
        <v>73</v>
      </c>
      <c r="B27" s="138">
        <v>3052681</v>
      </c>
      <c r="C27" s="138">
        <v>2406897</v>
      </c>
      <c r="D27" s="138">
        <v>1485942</v>
      </c>
      <c r="E27" s="138">
        <v>786919</v>
      </c>
      <c r="F27" s="138">
        <v>810301</v>
      </c>
      <c r="G27" s="138">
        <v>236909</v>
      </c>
      <c r="H27" s="138">
        <v>45479</v>
      </c>
      <c r="I27" s="138">
        <v>144439</v>
      </c>
      <c r="J27" s="139"/>
      <c r="K27" s="138">
        <v>8970762</v>
      </c>
      <c r="L27" s="145">
        <v>54.5</v>
      </c>
    </row>
    <row r="28" spans="2:12" ht="12.75">
      <c r="B28" s="138"/>
      <c r="C28" s="138"/>
      <c r="D28" s="138"/>
      <c r="E28" s="138"/>
      <c r="F28" s="138"/>
      <c r="G28" s="138"/>
      <c r="H28" s="138"/>
      <c r="I28" s="138"/>
      <c r="J28" s="139"/>
      <c r="K28" s="138"/>
      <c r="L28" s="145"/>
    </row>
    <row r="29" spans="1:248" s="144" customFormat="1" ht="15.75">
      <c r="A29" s="127" t="s">
        <v>79</v>
      </c>
      <c r="B29" s="141">
        <v>5535211</v>
      </c>
      <c r="C29" s="141">
        <v>4163092</v>
      </c>
      <c r="D29" s="141">
        <v>3064514</v>
      </c>
      <c r="E29" s="141">
        <v>1318730</v>
      </c>
      <c r="F29" s="141">
        <v>1590287</v>
      </c>
      <c r="G29" s="141">
        <v>401453</v>
      </c>
      <c r="H29" s="141">
        <v>116494</v>
      </c>
      <c r="I29" s="141">
        <v>276884</v>
      </c>
      <c r="J29" s="142"/>
      <c r="K29" s="141">
        <v>16468682</v>
      </c>
      <c r="L29" s="114">
        <v>100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</row>
    <row r="31" spans="1:12" ht="12.75">
      <c r="A31" s="146"/>
      <c r="B31" s="425" t="s">
        <v>269</v>
      </c>
      <c r="C31" s="425"/>
      <c r="D31" s="425"/>
      <c r="E31" s="425"/>
      <c r="F31" s="425"/>
      <c r="G31" s="425"/>
      <c r="H31" s="425"/>
      <c r="I31" s="425"/>
      <c r="J31" s="425"/>
      <c r="K31" s="425"/>
      <c r="L31" s="425"/>
    </row>
    <row r="32" spans="1:12" ht="12.75">
      <c r="A32" s="126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</row>
    <row r="33" spans="1:12" ht="12.75">
      <c r="A33" s="125" t="s">
        <v>69</v>
      </c>
      <c r="B33" s="134">
        <v>182096</v>
      </c>
      <c r="C33" s="134">
        <v>144102</v>
      </c>
      <c r="D33" s="134">
        <v>226807</v>
      </c>
      <c r="E33" s="134">
        <v>54073</v>
      </c>
      <c r="F33" s="134">
        <v>63924</v>
      </c>
      <c r="G33" s="134">
        <v>22681</v>
      </c>
      <c r="H33" s="134">
        <v>30274</v>
      </c>
      <c r="I33" s="134">
        <v>43406</v>
      </c>
      <c r="J33" s="139"/>
      <c r="K33" s="134">
        <v>767932</v>
      </c>
      <c r="L33" s="145">
        <v>4.5</v>
      </c>
    </row>
    <row r="34" spans="1:12" ht="12.75">
      <c r="A34" s="125" t="s">
        <v>70</v>
      </c>
      <c r="B34" s="134">
        <v>1059538</v>
      </c>
      <c r="C34" s="134">
        <v>884418</v>
      </c>
      <c r="D34" s="134">
        <v>883887</v>
      </c>
      <c r="E34" s="134">
        <v>300899</v>
      </c>
      <c r="F34" s="134">
        <v>388316</v>
      </c>
      <c r="G34" s="134">
        <v>64578</v>
      </c>
      <c r="H34" s="134">
        <v>29588</v>
      </c>
      <c r="I34" s="134">
        <v>63488</v>
      </c>
      <c r="J34" s="139"/>
      <c r="K34" s="134">
        <v>3674716</v>
      </c>
      <c r="L34" s="145">
        <v>21.3</v>
      </c>
    </row>
    <row r="35" spans="1:12" ht="12.75">
      <c r="A35" s="125" t="s">
        <v>71</v>
      </c>
      <c r="B35" s="134">
        <v>919488</v>
      </c>
      <c r="C35" s="134">
        <v>505125</v>
      </c>
      <c r="D35" s="134">
        <v>315602</v>
      </c>
      <c r="E35" s="134">
        <v>132963</v>
      </c>
      <c r="F35" s="134">
        <v>238992</v>
      </c>
      <c r="G35" s="134">
        <v>71342</v>
      </c>
      <c r="H35" s="134">
        <v>10394</v>
      </c>
      <c r="I35" s="134">
        <v>10928</v>
      </c>
      <c r="J35" s="139"/>
      <c r="K35" s="134">
        <v>2205049</v>
      </c>
      <c r="L35" s="145">
        <v>12.6</v>
      </c>
    </row>
    <row r="36" spans="1:248" s="137" customFormat="1" ht="12.75">
      <c r="A36" s="135" t="s">
        <v>72</v>
      </c>
      <c r="B36" s="136">
        <v>2205420</v>
      </c>
      <c r="C36" s="136">
        <v>1564064</v>
      </c>
      <c r="D36" s="136">
        <v>1469233</v>
      </c>
      <c r="E36" s="136">
        <v>499791</v>
      </c>
      <c r="F36" s="136">
        <v>708504</v>
      </c>
      <c r="G36" s="136">
        <v>162319</v>
      </c>
      <c r="H36" s="136">
        <v>74817</v>
      </c>
      <c r="I36" s="136">
        <v>119990</v>
      </c>
      <c r="J36" s="147"/>
      <c r="K36" s="136">
        <v>6804963</v>
      </c>
      <c r="L36" s="148">
        <v>38.4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135"/>
      <c r="EY36" s="135"/>
      <c r="EZ36" s="135"/>
      <c r="FA36" s="135"/>
      <c r="FB36" s="135"/>
      <c r="FC36" s="135"/>
      <c r="FD36" s="135"/>
      <c r="FE36" s="135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  <c r="GD36" s="135"/>
      <c r="GE36" s="135"/>
      <c r="GF36" s="135"/>
      <c r="GG36" s="135"/>
      <c r="GH36" s="135"/>
      <c r="GI36" s="135"/>
      <c r="GJ36" s="135"/>
      <c r="GK36" s="135"/>
      <c r="GL36" s="135"/>
      <c r="GM36" s="135"/>
      <c r="GN36" s="135"/>
      <c r="GO36" s="135"/>
      <c r="GP36" s="135"/>
      <c r="GQ36" s="135"/>
      <c r="GR36" s="135"/>
      <c r="GS36" s="135"/>
      <c r="GT36" s="135"/>
      <c r="GU36" s="135"/>
      <c r="GV36" s="135"/>
      <c r="GW36" s="135"/>
      <c r="GX36" s="135"/>
      <c r="GY36" s="135"/>
      <c r="GZ36" s="135"/>
      <c r="HA36" s="135"/>
      <c r="HB36" s="135"/>
      <c r="HC36" s="135"/>
      <c r="HD36" s="135"/>
      <c r="HE36" s="135"/>
      <c r="HF36" s="135"/>
      <c r="HG36" s="135"/>
      <c r="HH36" s="135"/>
      <c r="HI36" s="135"/>
      <c r="HJ36" s="135"/>
      <c r="HK36" s="135"/>
      <c r="HL36" s="135"/>
      <c r="HM36" s="135"/>
      <c r="HN36" s="135"/>
      <c r="HO36" s="135"/>
      <c r="HP36" s="135"/>
      <c r="HQ36" s="135"/>
      <c r="HR36" s="135"/>
      <c r="HS36" s="135"/>
      <c r="HT36" s="135"/>
      <c r="HU36" s="135"/>
      <c r="HV36" s="135"/>
      <c r="HW36" s="135"/>
      <c r="HX36" s="135"/>
      <c r="HY36" s="135"/>
      <c r="HZ36" s="135"/>
      <c r="IA36" s="135"/>
      <c r="IB36" s="135"/>
      <c r="IC36" s="135"/>
      <c r="ID36" s="135"/>
      <c r="IE36" s="135"/>
      <c r="IF36" s="135"/>
      <c r="IG36" s="135"/>
      <c r="IH36" s="135"/>
      <c r="II36" s="135"/>
      <c r="IJ36" s="135"/>
      <c r="IK36" s="135"/>
      <c r="IL36" s="135"/>
      <c r="IM36" s="135"/>
      <c r="IN36" s="135"/>
    </row>
    <row r="37" spans="2:12" ht="12.75">
      <c r="B37" s="138"/>
      <c r="C37" s="138"/>
      <c r="D37" s="138"/>
      <c r="E37" s="138"/>
      <c r="F37" s="138"/>
      <c r="G37" s="138"/>
      <c r="H37" s="138"/>
      <c r="I37" s="138"/>
      <c r="J37" s="139"/>
      <c r="K37" s="138"/>
      <c r="L37" s="145"/>
    </row>
    <row r="38" spans="1:12" ht="12.75">
      <c r="A38" s="125" t="s">
        <v>73</v>
      </c>
      <c r="B38" s="134">
        <v>3137331</v>
      </c>
      <c r="C38" s="134">
        <v>2449890</v>
      </c>
      <c r="D38" s="134">
        <v>1545348</v>
      </c>
      <c r="E38" s="134">
        <v>805753</v>
      </c>
      <c r="F38" s="134">
        <v>842644</v>
      </c>
      <c r="G38" s="134">
        <v>247207</v>
      </c>
      <c r="H38" s="134">
        <v>77033</v>
      </c>
      <c r="I38" s="109">
        <v>146748</v>
      </c>
      <c r="J38">
        <v>9253360</v>
      </c>
      <c r="K38" s="138">
        <v>9253360</v>
      </c>
      <c r="L38" s="145">
        <v>52.8</v>
      </c>
    </row>
    <row r="39" spans="2:12" ht="12.75">
      <c r="B39" s="138"/>
      <c r="C39" s="138"/>
      <c r="D39" s="138"/>
      <c r="E39" s="138"/>
      <c r="F39" s="138"/>
      <c r="G39" s="138"/>
      <c r="H39" s="138"/>
      <c r="I39" s="138"/>
      <c r="J39" s="139"/>
      <c r="K39" s="138"/>
      <c r="L39" s="145"/>
    </row>
    <row r="40" spans="1:248" s="144" customFormat="1" ht="15.75">
      <c r="A40" s="127" t="s">
        <v>79</v>
      </c>
      <c r="B40" s="141">
        <v>5903809</v>
      </c>
      <c r="C40" s="141">
        <v>4360385</v>
      </c>
      <c r="D40" s="141">
        <v>3281143</v>
      </c>
      <c r="E40" s="141">
        <v>1380437</v>
      </c>
      <c r="F40" s="141">
        <v>1705488</v>
      </c>
      <c r="G40" s="141">
        <v>430346</v>
      </c>
      <c r="H40" s="141">
        <v>171800</v>
      </c>
      <c r="I40" s="141">
        <v>289553</v>
      </c>
      <c r="J40" s="142"/>
      <c r="K40" s="141">
        <v>17525280</v>
      </c>
      <c r="L40" s="114">
        <v>100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</row>
    <row r="42" ht="12.75">
      <c r="A42" s="125" t="s">
        <v>74</v>
      </c>
    </row>
    <row r="43" ht="12.75">
      <c r="A43" s="125" t="s">
        <v>75</v>
      </c>
    </row>
    <row r="44" ht="12.75">
      <c r="A44" s="125" t="s">
        <v>76</v>
      </c>
    </row>
    <row r="45" ht="12.75">
      <c r="A45" s="149" t="s">
        <v>77</v>
      </c>
    </row>
    <row r="46" ht="12.75">
      <c r="A46" s="125" t="s">
        <v>78</v>
      </c>
    </row>
    <row r="47" ht="12.75">
      <c r="A47" s="166" t="s">
        <v>270</v>
      </c>
    </row>
    <row r="49" ht="15.75">
      <c r="A49" s="124" t="s">
        <v>25</v>
      </c>
    </row>
  </sheetData>
  <mergeCells count="3">
    <mergeCell ref="A9:L9"/>
    <mergeCell ref="A20:L20"/>
    <mergeCell ref="B31:L3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52"/>
  <sheetViews>
    <sheetView showOutlineSymbols="0" zoomScale="87" zoomScaleNormal="87" workbookViewId="0" topLeftCell="A22">
      <selection activeCell="A50" sqref="A50"/>
    </sheetView>
  </sheetViews>
  <sheetFormatPr defaultColWidth="13.7109375" defaultRowHeight="12.75"/>
  <cols>
    <col min="1" max="1" width="30.00390625" style="151" customWidth="1"/>
    <col min="2" max="9" width="13.8515625" style="151" bestFit="1" customWidth="1"/>
    <col min="10" max="10" width="14.8515625" style="151" bestFit="1" customWidth="1"/>
    <col min="11" max="248" width="13.7109375" style="151" customWidth="1"/>
    <col min="249" max="16384" width="13.7109375" style="152" customWidth="1"/>
  </cols>
  <sheetData>
    <row r="1" ht="15.75">
      <c r="A1" s="150" t="s">
        <v>1</v>
      </c>
    </row>
    <row r="2" ht="15">
      <c r="A2" s="153" t="s">
        <v>2</v>
      </c>
    </row>
    <row r="3" ht="15">
      <c r="A3" s="154" t="s">
        <v>80</v>
      </c>
    </row>
    <row r="6" spans="1:248" s="157" customFormat="1" ht="15">
      <c r="A6" s="155" t="s">
        <v>81</v>
      </c>
      <c r="B6" s="156" t="s">
        <v>40</v>
      </c>
      <c r="C6" s="156" t="s">
        <v>41</v>
      </c>
      <c r="D6" s="156" t="s">
        <v>42</v>
      </c>
      <c r="E6" s="156" t="s">
        <v>43</v>
      </c>
      <c r="F6" s="156" t="s">
        <v>44</v>
      </c>
      <c r="G6" s="156" t="s">
        <v>45</v>
      </c>
      <c r="H6" s="156" t="s">
        <v>46</v>
      </c>
      <c r="I6" s="156" t="s">
        <v>47</v>
      </c>
      <c r="J6" s="156" t="s">
        <v>48</v>
      </c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5"/>
      <c r="FO6" s="155"/>
      <c r="FP6" s="155"/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5"/>
      <c r="GB6" s="155"/>
      <c r="GC6" s="155"/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5"/>
      <c r="HB6" s="155"/>
      <c r="HC6" s="155"/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5"/>
      <c r="HS6" s="155"/>
      <c r="HT6" s="155"/>
      <c r="HU6" s="155"/>
      <c r="HV6" s="155"/>
      <c r="HW6" s="155"/>
      <c r="HX6" s="155"/>
      <c r="HY6" s="155"/>
      <c r="HZ6" s="155"/>
      <c r="IA6" s="155"/>
      <c r="IB6" s="155"/>
      <c r="IC6" s="155"/>
      <c r="ID6" s="155"/>
      <c r="IE6" s="155"/>
      <c r="IF6" s="155"/>
      <c r="IG6" s="155"/>
      <c r="IH6" s="155"/>
      <c r="II6" s="155"/>
      <c r="IJ6" s="155"/>
      <c r="IK6" s="155"/>
      <c r="IL6" s="155"/>
      <c r="IM6" s="155"/>
      <c r="IN6" s="155"/>
    </row>
    <row r="7" spans="2:10" ht="15">
      <c r="B7" s="156"/>
      <c r="C7" s="156"/>
      <c r="D7" s="156"/>
      <c r="E7" s="156"/>
      <c r="F7" s="156"/>
      <c r="G7" s="156"/>
      <c r="H7" s="156"/>
      <c r="I7" s="156"/>
      <c r="J7" s="156"/>
    </row>
    <row r="8" spans="1:10" ht="15">
      <c r="A8" s="427">
        <v>1991</v>
      </c>
      <c r="B8" s="428"/>
      <c r="C8" s="428"/>
      <c r="D8" s="428"/>
      <c r="E8" s="428"/>
      <c r="F8" s="428"/>
      <c r="G8" s="428"/>
      <c r="H8" s="428"/>
      <c r="I8" s="428"/>
      <c r="J8" s="428"/>
    </row>
    <row r="9" spans="2:10" ht="15"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">
      <c r="A10" s="151" t="s">
        <v>82</v>
      </c>
      <c r="B10" s="159">
        <v>65125</v>
      </c>
      <c r="C10" s="159">
        <v>13708</v>
      </c>
      <c r="D10" s="159">
        <v>55446</v>
      </c>
      <c r="E10" s="159">
        <v>14628</v>
      </c>
      <c r="F10" s="159">
        <v>41055</v>
      </c>
      <c r="G10" s="159">
        <v>7646</v>
      </c>
      <c r="H10" s="159">
        <v>39237</v>
      </c>
      <c r="I10" s="159">
        <v>1483</v>
      </c>
      <c r="J10" s="159">
        <v>238510</v>
      </c>
    </row>
    <row r="11" spans="1:10" ht="15">
      <c r="A11" s="151" t="s">
        <v>83</v>
      </c>
      <c r="B11" s="159">
        <v>4868</v>
      </c>
      <c r="C11" s="159">
        <v>2993</v>
      </c>
      <c r="D11" s="159">
        <v>14626</v>
      </c>
      <c r="E11" s="159">
        <v>1599</v>
      </c>
      <c r="F11" s="159">
        <v>789</v>
      </c>
      <c r="G11" s="159">
        <v>1266</v>
      </c>
      <c r="H11" s="159">
        <v>620</v>
      </c>
      <c r="I11" s="159">
        <v>100</v>
      </c>
      <c r="J11" s="159">
        <v>26861</v>
      </c>
    </row>
    <row r="12" spans="1:10" ht="25.5">
      <c r="A12" s="160" t="s">
        <v>84</v>
      </c>
      <c r="B12" s="161" t="s">
        <v>36</v>
      </c>
      <c r="C12" s="161" t="s">
        <v>36</v>
      </c>
      <c r="D12" s="161" t="s">
        <v>36</v>
      </c>
      <c r="E12" s="161" t="s">
        <v>36</v>
      </c>
      <c r="F12" s="161" t="s">
        <v>36</v>
      </c>
      <c r="G12" s="161" t="s">
        <v>36</v>
      </c>
      <c r="H12" s="161" t="s">
        <v>36</v>
      </c>
      <c r="I12" s="161" t="s">
        <v>36</v>
      </c>
      <c r="J12" s="161" t="s">
        <v>36</v>
      </c>
    </row>
    <row r="13" spans="1:10" ht="15">
      <c r="A13" s="160"/>
      <c r="B13" s="159"/>
      <c r="C13" s="159"/>
      <c r="D13" s="159"/>
      <c r="E13" s="159"/>
      <c r="F13" s="159"/>
      <c r="G13" s="159"/>
      <c r="H13" s="159"/>
      <c r="I13" s="159"/>
      <c r="J13" s="159"/>
    </row>
    <row r="14" spans="1:10" ht="15">
      <c r="A14" s="151" t="s">
        <v>11</v>
      </c>
      <c r="B14" s="159">
        <v>69993</v>
      </c>
      <c r="C14" s="159">
        <v>16701</v>
      </c>
      <c r="D14" s="159">
        <v>70072</v>
      </c>
      <c r="E14" s="159">
        <v>16227</v>
      </c>
      <c r="F14" s="159">
        <v>41844</v>
      </c>
      <c r="G14" s="159">
        <v>8912</v>
      </c>
      <c r="H14" s="159">
        <v>39857</v>
      </c>
      <c r="I14" s="159">
        <v>1583</v>
      </c>
      <c r="J14" s="159">
        <v>265371</v>
      </c>
    </row>
    <row r="15" spans="2:10" ht="15">
      <c r="B15" s="159"/>
      <c r="C15" s="159"/>
      <c r="D15" s="159"/>
      <c r="E15" s="159"/>
      <c r="F15" s="159"/>
      <c r="G15" s="159"/>
      <c r="H15" s="159"/>
      <c r="I15" s="159"/>
      <c r="J15" s="159"/>
    </row>
    <row r="16" spans="1:10" ht="15">
      <c r="A16" s="151" t="s">
        <v>85</v>
      </c>
      <c r="B16" s="159">
        <v>5457434</v>
      </c>
      <c r="C16" s="159">
        <v>4128044</v>
      </c>
      <c r="D16" s="159">
        <v>2723666</v>
      </c>
      <c r="E16" s="159">
        <v>1354490</v>
      </c>
      <c r="F16" s="159">
        <v>1494437</v>
      </c>
      <c r="G16" s="159">
        <v>432016</v>
      </c>
      <c r="H16" s="159">
        <v>113393</v>
      </c>
      <c r="I16" s="159">
        <v>271723</v>
      </c>
      <c r="J16" s="159">
        <v>15975730</v>
      </c>
    </row>
    <row r="17" spans="1:10" ht="15">
      <c r="A17" s="151" t="s">
        <v>86</v>
      </c>
      <c r="B17" s="159">
        <v>187547</v>
      </c>
      <c r="C17" s="159">
        <v>143132</v>
      </c>
      <c r="D17" s="159">
        <v>93767</v>
      </c>
      <c r="E17" s="159">
        <v>37906</v>
      </c>
      <c r="F17" s="159">
        <v>40053</v>
      </c>
      <c r="G17" s="159">
        <v>15291</v>
      </c>
      <c r="H17" s="159">
        <v>6050</v>
      </c>
      <c r="I17" s="159">
        <v>6847</v>
      </c>
      <c r="J17" s="159">
        <v>530599</v>
      </c>
    </row>
    <row r="18" spans="2:10" ht="15">
      <c r="B18" s="159"/>
      <c r="C18" s="159"/>
      <c r="D18" s="159"/>
      <c r="E18" s="159"/>
      <c r="F18" s="159"/>
      <c r="G18" s="159"/>
      <c r="H18" s="159"/>
      <c r="I18" s="159"/>
      <c r="J18" s="159"/>
    </row>
    <row r="19" spans="1:248" s="163" customFormat="1" ht="15.75">
      <c r="A19" s="154" t="s">
        <v>271</v>
      </c>
      <c r="B19" s="162">
        <v>5714974</v>
      </c>
      <c r="C19" s="162">
        <v>4287877</v>
      </c>
      <c r="D19" s="162">
        <v>2887505</v>
      </c>
      <c r="E19" s="162">
        <v>1408623</v>
      </c>
      <c r="F19" s="162">
        <v>1576334</v>
      </c>
      <c r="G19" s="162">
        <v>456219</v>
      </c>
      <c r="H19" s="162">
        <v>159300</v>
      </c>
      <c r="I19" s="162">
        <v>280153</v>
      </c>
      <c r="J19" s="162">
        <v>16771700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</row>
    <row r="21" spans="1:10" ht="15">
      <c r="A21" s="427">
        <v>1996</v>
      </c>
      <c r="B21" s="428"/>
      <c r="C21" s="428"/>
      <c r="D21" s="428"/>
      <c r="E21" s="428"/>
      <c r="F21" s="428"/>
      <c r="G21" s="428"/>
      <c r="H21" s="428"/>
      <c r="I21" s="428"/>
      <c r="J21" s="428"/>
    </row>
    <row r="22" spans="1:10" ht="15">
      <c r="A22" s="158"/>
      <c r="B22" s="164"/>
      <c r="C22" s="164"/>
      <c r="D22" s="164"/>
      <c r="E22" s="164"/>
      <c r="F22" s="164"/>
      <c r="G22" s="164"/>
      <c r="H22" s="164"/>
      <c r="I22" s="164"/>
      <c r="J22" s="164"/>
    </row>
    <row r="23" spans="1:10" ht="15">
      <c r="A23" s="151" t="s">
        <v>82</v>
      </c>
      <c r="B23" s="159">
        <v>94135</v>
      </c>
      <c r="C23" s="159">
        <v>18401</v>
      </c>
      <c r="D23" s="159">
        <v>74242</v>
      </c>
      <c r="E23" s="159">
        <v>18913</v>
      </c>
      <c r="F23" s="159">
        <v>48911</v>
      </c>
      <c r="G23" s="159">
        <v>12079</v>
      </c>
      <c r="H23" s="159">
        <v>44593</v>
      </c>
      <c r="I23" s="159">
        <v>2664</v>
      </c>
      <c r="J23" s="159">
        <v>314120</v>
      </c>
    </row>
    <row r="24" spans="1:10" ht="15">
      <c r="A24" s="151" t="s">
        <v>83</v>
      </c>
      <c r="B24" s="159">
        <v>5330</v>
      </c>
      <c r="C24" s="159">
        <v>2528</v>
      </c>
      <c r="D24" s="159">
        <v>16357</v>
      </c>
      <c r="E24" s="159">
        <v>1137</v>
      </c>
      <c r="F24" s="159">
        <v>1057</v>
      </c>
      <c r="G24" s="159">
        <v>1474</v>
      </c>
      <c r="H24" s="159">
        <v>702</v>
      </c>
      <c r="I24" s="159">
        <v>139</v>
      </c>
      <c r="J24" s="159">
        <v>28744</v>
      </c>
    </row>
    <row r="25" spans="1:10" ht="25.5">
      <c r="A25" s="160" t="s">
        <v>84</v>
      </c>
      <c r="B25" s="159">
        <v>2171</v>
      </c>
      <c r="C25" s="159">
        <v>574</v>
      </c>
      <c r="D25" s="159">
        <v>4775</v>
      </c>
      <c r="E25" s="159">
        <v>371</v>
      </c>
      <c r="F25" s="159">
        <v>731</v>
      </c>
      <c r="G25" s="159">
        <v>376</v>
      </c>
      <c r="H25" s="159">
        <v>1067</v>
      </c>
      <c r="I25" s="159">
        <v>41</v>
      </c>
      <c r="J25" s="159">
        <v>10106</v>
      </c>
    </row>
    <row r="26" spans="1:10" ht="15">
      <c r="A26" s="160"/>
      <c r="B26" s="159"/>
      <c r="C26" s="159"/>
      <c r="D26" s="159"/>
      <c r="E26" s="159"/>
      <c r="F26" s="159"/>
      <c r="G26" s="159"/>
      <c r="H26" s="159"/>
      <c r="I26" s="159"/>
      <c r="J26" s="159"/>
    </row>
    <row r="27" spans="1:10" ht="15">
      <c r="A27" s="151" t="s">
        <v>11</v>
      </c>
      <c r="B27" s="159">
        <v>101636</v>
      </c>
      <c r="C27" s="159">
        <v>21503</v>
      </c>
      <c r="D27" s="159">
        <v>95374</v>
      </c>
      <c r="E27" s="159">
        <v>20421</v>
      </c>
      <c r="F27" s="159">
        <v>50699</v>
      </c>
      <c r="G27" s="159">
        <v>13929</v>
      </c>
      <c r="H27" s="159">
        <v>46362</v>
      </c>
      <c r="I27" s="159">
        <v>2844</v>
      </c>
      <c r="J27" s="159">
        <v>352970</v>
      </c>
    </row>
    <row r="28" spans="2:10" ht="15">
      <c r="B28" s="159"/>
      <c r="C28" s="159"/>
      <c r="D28" s="159"/>
      <c r="E28" s="159"/>
      <c r="F28" s="159"/>
      <c r="G28" s="159"/>
      <c r="H28" s="159"/>
      <c r="I28" s="159"/>
      <c r="J28" s="159"/>
    </row>
    <row r="29" spans="1:10" ht="15">
      <c r="A29" s="151" t="s">
        <v>85</v>
      </c>
      <c r="B29" s="159">
        <v>5726496</v>
      </c>
      <c r="C29" s="159">
        <v>4260851</v>
      </c>
      <c r="D29" s="159">
        <v>3050636</v>
      </c>
      <c r="E29" s="159">
        <v>1379894</v>
      </c>
      <c r="F29" s="159">
        <v>1608348</v>
      </c>
      <c r="G29" s="159">
        <v>435376</v>
      </c>
      <c r="H29" s="159">
        <v>120325</v>
      </c>
      <c r="I29" s="159">
        <v>289792</v>
      </c>
      <c r="J29" s="159">
        <v>16874456</v>
      </c>
    </row>
    <row r="30" spans="1:10" ht="15">
      <c r="A30" s="151" t="s">
        <v>86</v>
      </c>
      <c r="B30" s="159">
        <v>178074</v>
      </c>
      <c r="C30" s="159">
        <v>131841</v>
      </c>
      <c r="D30" s="159">
        <v>101353</v>
      </c>
      <c r="E30" s="159">
        <v>36878</v>
      </c>
      <c r="F30" s="159">
        <v>46902</v>
      </c>
      <c r="G30" s="159">
        <v>15241</v>
      </c>
      <c r="H30" s="159">
        <v>8655</v>
      </c>
      <c r="I30" s="159">
        <v>6400</v>
      </c>
      <c r="J30" s="159">
        <v>525403</v>
      </c>
    </row>
    <row r="31" spans="2:10" ht="15"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248" s="163" customFormat="1" ht="15.75">
      <c r="A32" s="154" t="s">
        <v>271</v>
      </c>
      <c r="B32" s="162">
        <v>6006206</v>
      </c>
      <c r="C32" s="162">
        <v>4414195</v>
      </c>
      <c r="D32" s="162">
        <v>3247363</v>
      </c>
      <c r="E32" s="162">
        <v>1437193</v>
      </c>
      <c r="F32" s="162">
        <v>1705949</v>
      </c>
      <c r="G32" s="162">
        <v>464546</v>
      </c>
      <c r="H32" s="162">
        <v>175342</v>
      </c>
      <c r="I32" s="162">
        <v>299036</v>
      </c>
      <c r="J32" s="162">
        <v>17752829</v>
      </c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  <c r="IK32" s="154"/>
      <c r="IL32" s="154"/>
      <c r="IM32" s="154"/>
      <c r="IN32" s="154"/>
    </row>
    <row r="34" spans="1:10" ht="15">
      <c r="A34" s="427">
        <v>2001</v>
      </c>
      <c r="B34" s="428"/>
      <c r="C34" s="428"/>
      <c r="D34" s="428"/>
      <c r="E34" s="428"/>
      <c r="F34" s="428"/>
      <c r="G34" s="428"/>
      <c r="H34" s="428"/>
      <c r="I34" s="428"/>
      <c r="J34" s="428"/>
    </row>
    <row r="35" spans="1:10" ht="15">
      <c r="A35" s="158"/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5">
      <c r="A36" s="151" t="s">
        <v>82</v>
      </c>
      <c r="B36" s="159">
        <v>112368</v>
      </c>
      <c r="C36" s="159">
        <v>22279</v>
      </c>
      <c r="D36" s="159">
        <v>87135</v>
      </c>
      <c r="E36" s="159">
        <v>22033</v>
      </c>
      <c r="F36" s="159">
        <v>56267</v>
      </c>
      <c r="G36" s="159">
        <v>13677</v>
      </c>
      <c r="H36" s="159">
        <v>49184</v>
      </c>
      <c r="I36" s="159">
        <v>3271</v>
      </c>
      <c r="J36" s="159">
        <v>366429</v>
      </c>
    </row>
    <row r="37" spans="1:10" ht="15">
      <c r="A37" s="151" t="s">
        <v>83</v>
      </c>
      <c r="B37" s="159">
        <v>4226</v>
      </c>
      <c r="C37" s="159">
        <v>1722</v>
      </c>
      <c r="D37" s="159">
        <v>16417</v>
      </c>
      <c r="E37" s="159">
        <v>788</v>
      </c>
      <c r="F37" s="159">
        <v>871</v>
      </c>
      <c r="G37" s="159">
        <v>1261</v>
      </c>
      <c r="H37" s="159">
        <v>588</v>
      </c>
      <c r="I37" s="159">
        <v>159</v>
      </c>
      <c r="J37" s="159">
        <v>26046</v>
      </c>
    </row>
    <row r="38" spans="1:10" ht="25.5">
      <c r="A38" s="160" t="s">
        <v>84</v>
      </c>
      <c r="B38" s="159">
        <v>3453</v>
      </c>
      <c r="C38" s="159">
        <v>1058</v>
      </c>
      <c r="D38" s="159">
        <v>9023</v>
      </c>
      <c r="E38" s="159">
        <v>556</v>
      </c>
      <c r="F38" s="159">
        <v>1329</v>
      </c>
      <c r="G38" s="159">
        <v>918</v>
      </c>
      <c r="H38" s="159">
        <v>1073</v>
      </c>
      <c r="I38" s="159">
        <v>118</v>
      </c>
      <c r="J38" s="159">
        <v>17528</v>
      </c>
    </row>
    <row r="39" spans="1:10" ht="15">
      <c r="A39" s="160"/>
      <c r="B39" s="159"/>
      <c r="C39" s="159"/>
      <c r="D39" s="159"/>
      <c r="E39" s="159"/>
      <c r="F39" s="159"/>
      <c r="G39" s="159"/>
      <c r="H39" s="159"/>
      <c r="I39" s="159"/>
      <c r="J39" s="159"/>
    </row>
    <row r="40" spans="1:10" ht="15">
      <c r="A40" s="151" t="s">
        <v>11</v>
      </c>
      <c r="B40" s="159">
        <v>120047</v>
      </c>
      <c r="C40" s="159">
        <v>25059</v>
      </c>
      <c r="D40" s="159">
        <v>112575</v>
      </c>
      <c r="E40" s="159">
        <v>23377</v>
      </c>
      <c r="F40" s="159">
        <v>58467</v>
      </c>
      <c r="G40" s="159">
        <v>15856</v>
      </c>
      <c r="H40" s="159">
        <v>50845</v>
      </c>
      <c r="I40" s="159">
        <v>3548</v>
      </c>
      <c r="J40" s="159">
        <v>410003</v>
      </c>
    </row>
    <row r="41" spans="2:10" ht="15">
      <c r="B41" s="159"/>
      <c r="C41" s="159"/>
      <c r="D41" s="159"/>
      <c r="E41" s="159"/>
      <c r="F41" s="159"/>
      <c r="G41" s="159"/>
      <c r="H41" s="159"/>
      <c r="I41" s="159"/>
      <c r="J41" s="159"/>
    </row>
    <row r="42" spans="1:10" ht="15">
      <c r="A42" s="151" t="s">
        <v>85</v>
      </c>
      <c r="B42" s="159">
        <v>5916340</v>
      </c>
      <c r="C42" s="159">
        <v>4444048</v>
      </c>
      <c r="D42" s="159">
        <v>3278044</v>
      </c>
      <c r="E42" s="159">
        <v>1401649</v>
      </c>
      <c r="F42" s="159">
        <v>1699189</v>
      </c>
      <c r="G42" s="159">
        <v>428426</v>
      </c>
      <c r="H42" s="159">
        <v>125686</v>
      </c>
      <c r="I42" s="159">
        <v>295912</v>
      </c>
      <c r="J42" s="159">
        <v>17591489</v>
      </c>
    </row>
    <row r="43" spans="1:10" ht="15">
      <c r="A43" s="151" t="s">
        <v>86</v>
      </c>
      <c r="B43" s="159">
        <v>290192</v>
      </c>
      <c r="C43" s="159">
        <v>191884</v>
      </c>
      <c r="D43" s="159">
        <v>131425</v>
      </c>
      <c r="E43" s="159">
        <v>45031</v>
      </c>
      <c r="F43" s="159">
        <v>70638</v>
      </c>
      <c r="G43" s="159">
        <v>16390</v>
      </c>
      <c r="H43" s="159">
        <v>11544</v>
      </c>
      <c r="I43" s="159">
        <v>10538</v>
      </c>
      <c r="J43" s="159">
        <v>767757</v>
      </c>
    </row>
    <row r="44" spans="2:10" ht="15">
      <c r="B44" s="159"/>
      <c r="C44" s="159"/>
      <c r="D44" s="159"/>
      <c r="E44" s="159"/>
      <c r="F44" s="159"/>
      <c r="G44" s="159"/>
      <c r="H44" s="159"/>
      <c r="I44" s="159"/>
      <c r="J44" s="159"/>
    </row>
    <row r="45" spans="1:248" s="163" customFormat="1" ht="15.75">
      <c r="A45" s="154" t="s">
        <v>271</v>
      </c>
      <c r="B45" s="162">
        <v>6326579</v>
      </c>
      <c r="C45" s="162">
        <v>4660991</v>
      </c>
      <c r="D45" s="162">
        <v>3522044</v>
      </c>
      <c r="E45" s="162">
        <v>1470057</v>
      </c>
      <c r="F45" s="162">
        <v>1828294</v>
      </c>
      <c r="G45" s="162">
        <v>460672</v>
      </c>
      <c r="H45" s="162">
        <v>188075</v>
      </c>
      <c r="I45" s="162">
        <v>309998</v>
      </c>
      <c r="J45" s="162">
        <v>18769249</v>
      </c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54"/>
      <c r="CX45" s="154"/>
      <c r="CY45" s="154"/>
      <c r="CZ45" s="154"/>
      <c r="DA45" s="154"/>
      <c r="DB45" s="154"/>
      <c r="DC45" s="154"/>
      <c r="DD45" s="154"/>
      <c r="DE45" s="154"/>
      <c r="DF45" s="154"/>
      <c r="DG45" s="154"/>
      <c r="DH45" s="154"/>
      <c r="DI45" s="154"/>
      <c r="DJ45" s="154"/>
      <c r="DK45" s="154"/>
      <c r="DL45" s="154"/>
      <c r="DM45" s="154"/>
      <c r="DN45" s="154"/>
      <c r="DO45" s="154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154"/>
      <c r="EG45" s="154"/>
      <c r="EH45" s="154"/>
      <c r="EI45" s="154"/>
      <c r="EJ45" s="154"/>
      <c r="EK45" s="154"/>
      <c r="EL45" s="154"/>
      <c r="EM45" s="154"/>
      <c r="EN45" s="154"/>
      <c r="EO45" s="154"/>
      <c r="EP45" s="154"/>
      <c r="EQ45" s="154"/>
      <c r="ER45" s="154"/>
      <c r="ES45" s="154"/>
      <c r="ET45" s="154"/>
      <c r="EU45" s="154"/>
      <c r="EV45" s="154"/>
      <c r="EW45" s="154"/>
      <c r="EX45" s="154"/>
      <c r="EY45" s="154"/>
      <c r="EZ45" s="154"/>
      <c r="FA45" s="154"/>
      <c r="FB45" s="154"/>
      <c r="FC45" s="154"/>
      <c r="FD45" s="154"/>
      <c r="FE45" s="154"/>
      <c r="FF45" s="154"/>
      <c r="FG45" s="154"/>
      <c r="FH45" s="154"/>
      <c r="FI45" s="154"/>
      <c r="FJ45" s="154"/>
      <c r="FK45" s="154"/>
      <c r="FL45" s="154"/>
      <c r="FM45" s="154"/>
      <c r="FN45" s="154"/>
      <c r="FO45" s="154"/>
      <c r="FP45" s="154"/>
      <c r="FQ45" s="154"/>
      <c r="FR45" s="154"/>
      <c r="FS45" s="154"/>
      <c r="FT45" s="154"/>
      <c r="FU45" s="154"/>
      <c r="FV45" s="154"/>
      <c r="FW45" s="154"/>
      <c r="FX45" s="154"/>
      <c r="FY45" s="154"/>
      <c r="FZ45" s="154"/>
      <c r="GA45" s="154"/>
      <c r="GB45" s="154"/>
      <c r="GC45" s="154"/>
      <c r="GD45" s="154"/>
      <c r="GE45" s="154"/>
      <c r="GF45" s="154"/>
      <c r="GG45" s="154"/>
      <c r="GH45" s="154"/>
      <c r="GI45" s="154"/>
      <c r="GJ45" s="154"/>
      <c r="GK45" s="154"/>
      <c r="GL45" s="154"/>
      <c r="GM45" s="154"/>
      <c r="GN45" s="154"/>
      <c r="GO45" s="154"/>
      <c r="GP45" s="154"/>
      <c r="GQ45" s="154"/>
      <c r="GR45" s="154"/>
      <c r="GS45" s="154"/>
      <c r="GT45" s="154"/>
      <c r="GU45" s="154"/>
      <c r="GV45" s="154"/>
      <c r="GW45" s="154"/>
      <c r="GX45" s="154"/>
      <c r="GY45" s="154"/>
      <c r="GZ45" s="154"/>
      <c r="HA45" s="154"/>
      <c r="HB45" s="154"/>
      <c r="HC45" s="154"/>
      <c r="HD45" s="154"/>
      <c r="HE45" s="154"/>
      <c r="HF45" s="154"/>
      <c r="HG45" s="154"/>
      <c r="HH45" s="154"/>
      <c r="HI45" s="154"/>
      <c r="HJ45" s="154"/>
      <c r="HK45" s="154"/>
      <c r="HL45" s="154"/>
      <c r="HM45" s="154"/>
      <c r="HN45" s="154"/>
      <c r="HO45" s="154"/>
      <c r="HP45" s="154"/>
      <c r="HQ45" s="154"/>
      <c r="HR45" s="154"/>
      <c r="HS45" s="154"/>
      <c r="HT45" s="154"/>
      <c r="HU45" s="154"/>
      <c r="HV45" s="154"/>
      <c r="HW45" s="154"/>
      <c r="HX45" s="154"/>
      <c r="HY45" s="154"/>
      <c r="HZ45" s="154"/>
      <c r="IA45" s="154"/>
      <c r="IB45" s="154"/>
      <c r="IC45" s="154"/>
      <c r="ID45" s="154"/>
      <c r="IE45" s="154"/>
      <c r="IF45" s="154"/>
      <c r="IG45" s="154"/>
      <c r="IH45" s="154"/>
      <c r="II45" s="154"/>
      <c r="IJ45" s="154"/>
      <c r="IK45" s="154"/>
      <c r="IL45" s="154"/>
      <c r="IM45" s="154"/>
      <c r="IN45" s="154"/>
    </row>
    <row r="47" ht="15">
      <c r="A47" s="151" t="s">
        <v>37</v>
      </c>
    </row>
    <row r="48" ht="15">
      <c r="A48" s="151" t="s">
        <v>87</v>
      </c>
    </row>
    <row r="49" ht="15">
      <c r="A49" s="151" t="s">
        <v>88</v>
      </c>
    </row>
    <row r="50" ht="15">
      <c r="A50" s="166" t="s">
        <v>96</v>
      </c>
    </row>
    <row r="51" ht="15">
      <c r="A51" s="166"/>
    </row>
    <row r="52" ht="15.75">
      <c r="A52" s="165" t="s">
        <v>25</v>
      </c>
    </row>
  </sheetData>
  <mergeCells count="3">
    <mergeCell ref="A8:J8"/>
    <mergeCell ref="A21:J21"/>
    <mergeCell ref="A34:J34"/>
  </mergeCells>
  <printOptions/>
  <pageMargins left="0.5" right="0.5" top="0.5" bottom="0.5" header="0" footer="0"/>
  <pageSetup horizontalDpi="600" verticalDpi="600" orientation="landscape" paperSize="9" scale="94" r:id="rId1"/>
  <rowBreaks count="1" manualBreakCount="1">
    <brk id="33" max="9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N83"/>
  <sheetViews>
    <sheetView showOutlineSymbols="0" zoomScale="87" zoomScaleNormal="87" workbookViewId="0" topLeftCell="A49">
      <selection activeCell="K77" sqref="K77"/>
    </sheetView>
  </sheetViews>
  <sheetFormatPr defaultColWidth="13.7109375" defaultRowHeight="12.75"/>
  <cols>
    <col min="1" max="1" width="4.140625" style="171" customWidth="1"/>
    <col min="2" max="2" width="38.8515625" style="171" bestFit="1" customWidth="1"/>
    <col min="3" max="3" width="11.28125" style="170" bestFit="1" customWidth="1"/>
    <col min="4" max="4" width="9.8515625" style="170" bestFit="1" customWidth="1"/>
    <col min="5" max="5" width="11.28125" style="170" bestFit="1" customWidth="1"/>
    <col min="6" max="9" width="9.8515625" style="170" bestFit="1" customWidth="1"/>
    <col min="10" max="10" width="8.421875" style="170" bestFit="1" customWidth="1"/>
    <col min="11" max="11" width="11.28125" style="170" bestFit="1" customWidth="1"/>
    <col min="12" max="248" width="13.7109375" style="171" customWidth="1"/>
    <col min="249" max="16384" width="13.7109375" style="172" customWidth="1"/>
  </cols>
  <sheetData>
    <row r="1" spans="1:7" ht="15.75">
      <c r="A1" s="167" t="s">
        <v>1</v>
      </c>
      <c r="B1" s="167"/>
      <c r="C1" s="168"/>
      <c r="D1" s="168"/>
      <c r="E1" s="169"/>
      <c r="F1" s="169"/>
      <c r="G1" s="169"/>
    </row>
    <row r="2" spans="1:7" ht="12.75">
      <c r="A2" s="173" t="s">
        <v>2</v>
      </c>
      <c r="B2" s="173"/>
      <c r="C2" s="168"/>
      <c r="D2" s="168"/>
      <c r="E2" s="169"/>
      <c r="F2" s="169"/>
      <c r="G2" s="169"/>
    </row>
    <row r="3" spans="1:11" ht="12.75">
      <c r="A3" s="429" t="s">
        <v>97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</row>
    <row r="4" spans="1:11" ht="12.75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</row>
    <row r="6" spans="1:11" ht="12.75">
      <c r="A6" s="171" t="s">
        <v>98</v>
      </c>
      <c r="C6" s="174" t="s">
        <v>40</v>
      </c>
      <c r="D6" s="174" t="s">
        <v>41</v>
      </c>
      <c r="E6" s="174" t="s">
        <v>42</v>
      </c>
      <c r="F6" s="174" t="s">
        <v>43</v>
      </c>
      <c r="G6" s="174" t="s">
        <v>44</v>
      </c>
      <c r="H6" s="174" t="s">
        <v>45</v>
      </c>
      <c r="I6" s="174" t="s">
        <v>46</v>
      </c>
      <c r="J6" s="174" t="s">
        <v>47</v>
      </c>
      <c r="K6" s="174" t="s">
        <v>48</v>
      </c>
    </row>
    <row r="8" spans="1:11" ht="12.75">
      <c r="A8" s="175" t="s">
        <v>99</v>
      </c>
      <c r="B8" s="175"/>
      <c r="C8" s="176"/>
      <c r="D8" s="176"/>
      <c r="E8" s="176"/>
      <c r="F8" s="176"/>
      <c r="G8" s="176"/>
      <c r="H8" s="176"/>
      <c r="I8" s="176"/>
      <c r="J8" s="176"/>
      <c r="K8" s="176"/>
    </row>
    <row r="10" spans="1:11" ht="12.75">
      <c r="A10" s="171" t="s">
        <v>100</v>
      </c>
      <c r="C10" s="177">
        <v>44567</v>
      </c>
      <c r="D10" s="177">
        <v>8764</v>
      </c>
      <c r="E10" s="177">
        <v>38424</v>
      </c>
      <c r="F10" s="177">
        <v>7168</v>
      </c>
      <c r="G10" s="177">
        <v>18808</v>
      </c>
      <c r="H10" s="177">
        <v>5892</v>
      </c>
      <c r="I10" s="177">
        <v>6406</v>
      </c>
      <c r="J10" s="177">
        <v>1224</v>
      </c>
      <c r="K10" s="177">
        <v>131317</v>
      </c>
    </row>
    <row r="11" spans="1:11" ht="25.5" customHeight="1">
      <c r="A11" s="431" t="s">
        <v>101</v>
      </c>
      <c r="B11" s="431"/>
      <c r="C11" s="177"/>
      <c r="D11" s="177"/>
      <c r="E11" s="177"/>
      <c r="F11" s="177"/>
      <c r="G11" s="177"/>
      <c r="H11" s="177"/>
      <c r="I11" s="177"/>
      <c r="J11" s="177"/>
      <c r="K11" s="177"/>
    </row>
    <row r="12" spans="2:11" ht="12.75">
      <c r="B12" s="171" t="s">
        <v>102</v>
      </c>
      <c r="C12" s="177">
        <v>204</v>
      </c>
      <c r="D12" s="177">
        <v>51</v>
      </c>
      <c r="E12" s="177">
        <v>1040</v>
      </c>
      <c r="F12" s="177">
        <v>684</v>
      </c>
      <c r="G12" s="177">
        <v>1573</v>
      </c>
      <c r="H12" s="177">
        <v>5</v>
      </c>
      <c r="I12" s="177">
        <v>4923</v>
      </c>
      <c r="J12" s="177">
        <v>11</v>
      </c>
      <c r="K12" s="177">
        <v>8491</v>
      </c>
    </row>
    <row r="13" spans="2:11" ht="12.75">
      <c r="B13" s="171" t="s">
        <v>103</v>
      </c>
      <c r="C13" s="177">
        <v>21</v>
      </c>
      <c r="D13" s="177">
        <v>5</v>
      </c>
      <c r="E13" s="177">
        <v>404</v>
      </c>
      <c r="F13" s="177">
        <v>374</v>
      </c>
      <c r="G13" s="177">
        <v>758</v>
      </c>
      <c r="H13" s="174" t="s">
        <v>104</v>
      </c>
      <c r="I13" s="177">
        <v>4930</v>
      </c>
      <c r="J13" s="174" t="s">
        <v>104</v>
      </c>
      <c r="K13" s="177">
        <v>6492</v>
      </c>
    </row>
    <row r="14" spans="2:11" ht="12.75">
      <c r="B14" s="171" t="s">
        <v>105</v>
      </c>
      <c r="C14" s="177">
        <v>16</v>
      </c>
      <c r="D14" s="174" t="s">
        <v>104</v>
      </c>
      <c r="E14" s="177">
        <v>67</v>
      </c>
      <c r="F14" s="177">
        <v>60</v>
      </c>
      <c r="G14" s="177">
        <v>43</v>
      </c>
      <c r="H14" s="174" t="s">
        <v>104</v>
      </c>
      <c r="I14" s="177">
        <v>401</v>
      </c>
      <c r="J14" s="174" t="s">
        <v>104</v>
      </c>
      <c r="K14" s="177">
        <v>587</v>
      </c>
    </row>
    <row r="15" spans="1:248" s="179" customFormat="1" ht="12.75">
      <c r="A15" s="178"/>
      <c r="B15" s="171" t="s">
        <v>11</v>
      </c>
      <c r="C15" s="177">
        <v>241</v>
      </c>
      <c r="D15" s="177">
        <v>56</v>
      </c>
      <c r="E15" s="177">
        <v>1511</v>
      </c>
      <c r="F15" s="177">
        <v>1118</v>
      </c>
      <c r="G15" s="177">
        <v>2374</v>
      </c>
      <c r="H15" s="177">
        <v>5</v>
      </c>
      <c r="I15" s="177">
        <v>10254</v>
      </c>
      <c r="J15" s="177">
        <v>11</v>
      </c>
      <c r="K15" s="177">
        <v>15570</v>
      </c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</row>
    <row r="16" spans="3:11" ht="12.75">
      <c r="C16" s="177"/>
      <c r="D16" s="177"/>
      <c r="E16" s="177"/>
      <c r="F16" s="177"/>
      <c r="G16" s="177"/>
      <c r="H16" s="177"/>
      <c r="I16" s="177"/>
      <c r="J16" s="177"/>
      <c r="K16" s="177"/>
    </row>
    <row r="17" spans="1:11" ht="12.75">
      <c r="A17" s="171" t="s">
        <v>106</v>
      </c>
      <c r="C17" s="177">
        <v>492</v>
      </c>
      <c r="D17" s="177">
        <v>251</v>
      </c>
      <c r="E17" s="177">
        <v>2470</v>
      </c>
      <c r="F17" s="177">
        <v>121</v>
      </c>
      <c r="G17" s="177">
        <v>292</v>
      </c>
      <c r="H17" s="177">
        <v>28</v>
      </c>
      <c r="I17" s="177">
        <v>181</v>
      </c>
      <c r="J17" s="177">
        <v>40</v>
      </c>
      <c r="K17" s="177">
        <v>3875</v>
      </c>
    </row>
    <row r="18" spans="1:11" ht="12.75">
      <c r="A18" s="171" t="s">
        <v>107</v>
      </c>
      <c r="C18" s="177">
        <v>2815</v>
      </c>
      <c r="D18" s="177">
        <v>678</v>
      </c>
      <c r="E18" s="177">
        <v>2748</v>
      </c>
      <c r="F18" s="177">
        <v>582</v>
      </c>
      <c r="G18" s="177">
        <v>1472</v>
      </c>
      <c r="H18" s="177">
        <v>335</v>
      </c>
      <c r="I18" s="177">
        <v>1449</v>
      </c>
      <c r="J18" s="177">
        <v>82</v>
      </c>
      <c r="K18" s="177">
        <v>10164</v>
      </c>
    </row>
    <row r="19" spans="3:11" ht="12.75"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248" s="179" customFormat="1" ht="12.75">
      <c r="A20" s="178" t="s">
        <v>11</v>
      </c>
      <c r="B20" s="178"/>
      <c r="C20" s="180">
        <v>48115</v>
      </c>
      <c r="D20" s="180">
        <v>9749</v>
      </c>
      <c r="E20" s="180">
        <v>45153</v>
      </c>
      <c r="F20" s="180">
        <v>8989</v>
      </c>
      <c r="G20" s="180">
        <v>22946</v>
      </c>
      <c r="H20" s="180">
        <v>6261</v>
      </c>
      <c r="I20" s="180">
        <v>18290</v>
      </c>
      <c r="J20" s="180">
        <v>1359</v>
      </c>
      <c r="K20" s="180">
        <v>160930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</row>
    <row r="22" spans="1:11" ht="12.75">
      <c r="A22" s="175" t="s">
        <v>108</v>
      </c>
      <c r="B22" s="175"/>
      <c r="C22" s="176"/>
      <c r="D22" s="176"/>
      <c r="E22" s="176"/>
      <c r="F22" s="176"/>
      <c r="G22" s="176"/>
      <c r="H22" s="176"/>
      <c r="I22" s="176"/>
      <c r="J22" s="176"/>
      <c r="K22" s="176"/>
    </row>
    <row r="24" spans="1:11" ht="12.75">
      <c r="A24" s="171" t="s">
        <v>100</v>
      </c>
      <c r="C24" s="177">
        <v>19798</v>
      </c>
      <c r="D24" s="177">
        <v>4156</v>
      </c>
      <c r="E24" s="177">
        <v>17296</v>
      </c>
      <c r="F24" s="177">
        <v>3303</v>
      </c>
      <c r="G24" s="177">
        <v>8364</v>
      </c>
      <c r="H24" s="177">
        <v>2961</v>
      </c>
      <c r="I24" s="177">
        <v>2811</v>
      </c>
      <c r="J24" s="177">
        <v>655</v>
      </c>
      <c r="K24" s="177">
        <v>59386</v>
      </c>
    </row>
    <row r="25" spans="1:11" ht="25.5" customHeight="1">
      <c r="A25" s="431" t="s">
        <v>101</v>
      </c>
      <c r="B25" s="431"/>
      <c r="C25" s="177"/>
      <c r="D25" s="177"/>
      <c r="E25" s="177"/>
      <c r="F25" s="177"/>
      <c r="G25" s="177"/>
      <c r="H25" s="177"/>
      <c r="I25" s="177"/>
      <c r="J25" s="177"/>
      <c r="K25" s="177"/>
    </row>
    <row r="26" spans="2:11" ht="12.75">
      <c r="B26" s="171" t="s">
        <v>102</v>
      </c>
      <c r="C26" s="177">
        <v>99</v>
      </c>
      <c r="D26" s="177">
        <v>42</v>
      </c>
      <c r="E26" s="177">
        <v>914</v>
      </c>
      <c r="F26" s="177">
        <v>600</v>
      </c>
      <c r="G26" s="177">
        <v>1326</v>
      </c>
      <c r="H26" s="177">
        <v>5</v>
      </c>
      <c r="I26" s="177">
        <v>5560</v>
      </c>
      <c r="J26" s="177">
        <v>6</v>
      </c>
      <c r="K26" s="177">
        <v>8552</v>
      </c>
    </row>
    <row r="27" spans="2:11" ht="12.75">
      <c r="B27" s="171" t="s">
        <v>103</v>
      </c>
      <c r="C27" s="177">
        <v>4</v>
      </c>
      <c r="D27" s="177">
        <v>5</v>
      </c>
      <c r="E27" s="177">
        <v>50</v>
      </c>
      <c r="F27" s="177">
        <v>133</v>
      </c>
      <c r="G27" s="177">
        <v>154</v>
      </c>
      <c r="H27" s="174" t="s">
        <v>104</v>
      </c>
      <c r="I27" s="177">
        <v>1024</v>
      </c>
      <c r="J27" s="174" t="s">
        <v>104</v>
      </c>
      <c r="K27" s="177">
        <v>1370</v>
      </c>
    </row>
    <row r="28" spans="2:11" ht="12.75">
      <c r="B28" s="171" t="s">
        <v>105</v>
      </c>
      <c r="C28" s="177">
        <v>4</v>
      </c>
      <c r="D28" s="177">
        <v>3</v>
      </c>
      <c r="E28" s="177">
        <v>30</v>
      </c>
      <c r="F28" s="177">
        <v>28</v>
      </c>
      <c r="G28" s="177">
        <v>37</v>
      </c>
      <c r="H28" s="174" t="s">
        <v>104</v>
      </c>
      <c r="I28" s="177">
        <v>153</v>
      </c>
      <c r="J28" s="174" t="s">
        <v>104</v>
      </c>
      <c r="K28" s="177">
        <v>255</v>
      </c>
    </row>
    <row r="29" spans="2:11" ht="12.75">
      <c r="B29" s="171" t="s">
        <v>11</v>
      </c>
      <c r="C29" s="177">
        <v>107</v>
      </c>
      <c r="D29" s="177">
        <v>50</v>
      </c>
      <c r="E29" s="177">
        <v>994</v>
      </c>
      <c r="F29" s="177">
        <v>761</v>
      </c>
      <c r="G29" s="177">
        <v>1517</v>
      </c>
      <c r="H29" s="177">
        <v>5</v>
      </c>
      <c r="I29" s="177">
        <v>6737</v>
      </c>
      <c r="J29" s="177">
        <v>6</v>
      </c>
      <c r="K29" s="177">
        <v>10177</v>
      </c>
    </row>
    <row r="30" spans="3:11" ht="12.75">
      <c r="C30" s="177"/>
      <c r="D30" s="177"/>
      <c r="E30" s="177"/>
      <c r="F30" s="177"/>
      <c r="G30" s="177"/>
      <c r="H30" s="177"/>
      <c r="I30" s="177"/>
      <c r="J30" s="177"/>
      <c r="K30" s="177"/>
    </row>
    <row r="31" spans="1:11" ht="12.75">
      <c r="A31" s="171" t="s">
        <v>106</v>
      </c>
      <c r="C31" s="177">
        <v>236</v>
      </c>
      <c r="D31" s="177">
        <v>108</v>
      </c>
      <c r="E31" s="177">
        <v>1278</v>
      </c>
      <c r="F31" s="177">
        <v>55</v>
      </c>
      <c r="G31" s="177">
        <v>107</v>
      </c>
      <c r="H31" s="177">
        <v>20</v>
      </c>
      <c r="I31" s="177">
        <v>104</v>
      </c>
      <c r="J31" s="177">
        <v>12</v>
      </c>
      <c r="K31" s="177">
        <v>1923</v>
      </c>
    </row>
    <row r="32" spans="1:11" ht="12.75">
      <c r="A32" s="171" t="s">
        <v>107</v>
      </c>
      <c r="C32" s="177">
        <v>1019</v>
      </c>
      <c r="D32" s="177">
        <v>228</v>
      </c>
      <c r="E32" s="177">
        <v>935</v>
      </c>
      <c r="F32" s="177">
        <v>194</v>
      </c>
      <c r="G32" s="177">
        <v>678</v>
      </c>
      <c r="H32" s="177">
        <v>84</v>
      </c>
      <c r="I32" s="177">
        <v>578</v>
      </c>
      <c r="J32" s="177">
        <v>20</v>
      </c>
      <c r="K32" s="177">
        <v>3736</v>
      </c>
    </row>
    <row r="33" spans="3:11" ht="12.75">
      <c r="C33" s="177"/>
      <c r="D33" s="177"/>
      <c r="E33" s="177"/>
      <c r="F33" s="177"/>
      <c r="G33" s="177"/>
      <c r="H33" s="177"/>
      <c r="I33" s="177"/>
      <c r="J33" s="177"/>
      <c r="K33" s="177"/>
    </row>
    <row r="34" spans="1:248" s="179" customFormat="1" ht="12.75">
      <c r="A34" s="178" t="s">
        <v>11</v>
      </c>
      <c r="B34" s="178"/>
      <c r="C34" s="180">
        <v>21160</v>
      </c>
      <c r="D34" s="180">
        <v>4542</v>
      </c>
      <c r="E34" s="180">
        <v>20503</v>
      </c>
      <c r="F34" s="180">
        <v>4313</v>
      </c>
      <c r="G34" s="180">
        <v>10666</v>
      </c>
      <c r="H34" s="180">
        <v>3070</v>
      </c>
      <c r="I34" s="180">
        <v>10230</v>
      </c>
      <c r="J34" s="180">
        <v>693</v>
      </c>
      <c r="K34" s="180">
        <v>75220</v>
      </c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178"/>
      <c r="CC34" s="178"/>
      <c r="CD34" s="178"/>
      <c r="CE34" s="178"/>
      <c r="CF34" s="178"/>
      <c r="CG34" s="178"/>
      <c r="CH34" s="178"/>
      <c r="CI34" s="178"/>
      <c r="CJ34" s="178"/>
      <c r="CK34" s="178"/>
      <c r="CL34" s="178"/>
      <c r="CM34" s="178"/>
      <c r="CN34" s="178"/>
      <c r="CO34" s="178"/>
      <c r="CP34" s="178"/>
      <c r="CQ34" s="178"/>
      <c r="CR34" s="178"/>
      <c r="CS34" s="178"/>
      <c r="CT34" s="178"/>
      <c r="CU34" s="178"/>
      <c r="CV34" s="178"/>
      <c r="CW34" s="178"/>
      <c r="CX34" s="178"/>
      <c r="CY34" s="178"/>
      <c r="CZ34" s="178"/>
      <c r="DA34" s="178"/>
      <c r="DB34" s="178"/>
      <c r="DC34" s="178"/>
      <c r="DD34" s="178"/>
      <c r="DE34" s="178"/>
      <c r="DF34" s="178"/>
      <c r="DG34" s="178"/>
      <c r="DH34" s="178"/>
      <c r="DI34" s="178"/>
      <c r="DJ34" s="178"/>
      <c r="DK34" s="178"/>
      <c r="DL34" s="178"/>
      <c r="DM34" s="178"/>
      <c r="DN34" s="178"/>
      <c r="DO34" s="178"/>
      <c r="DP34" s="178"/>
      <c r="DQ34" s="178"/>
      <c r="DR34" s="178"/>
      <c r="DS34" s="178"/>
      <c r="DT34" s="178"/>
      <c r="DU34" s="178"/>
      <c r="DV34" s="178"/>
      <c r="DW34" s="178"/>
      <c r="DX34" s="178"/>
      <c r="DY34" s="178"/>
      <c r="DZ34" s="178"/>
      <c r="EA34" s="178"/>
      <c r="EB34" s="178"/>
      <c r="EC34" s="178"/>
      <c r="ED34" s="178"/>
      <c r="EE34" s="178"/>
      <c r="EF34" s="178"/>
      <c r="EG34" s="178"/>
      <c r="EH34" s="178"/>
      <c r="EI34" s="178"/>
      <c r="EJ34" s="178"/>
      <c r="EK34" s="178"/>
      <c r="EL34" s="178"/>
      <c r="EM34" s="178"/>
      <c r="EN34" s="178"/>
      <c r="EO34" s="178"/>
      <c r="EP34" s="178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</row>
    <row r="36" spans="1:11" ht="12.75">
      <c r="A36" s="175" t="s">
        <v>109</v>
      </c>
      <c r="B36" s="175"/>
      <c r="C36" s="176"/>
      <c r="D36" s="176"/>
      <c r="E36" s="176"/>
      <c r="F36" s="176"/>
      <c r="G36" s="176"/>
      <c r="H36" s="176"/>
      <c r="I36" s="176"/>
      <c r="J36" s="176"/>
      <c r="K36" s="176"/>
    </row>
    <row r="38" spans="1:11" ht="12.75">
      <c r="A38" s="171" t="s">
        <v>100</v>
      </c>
      <c r="C38" s="177">
        <v>30103</v>
      </c>
      <c r="D38" s="177">
        <v>6305</v>
      </c>
      <c r="E38" s="177">
        <v>26175</v>
      </c>
      <c r="F38" s="177">
        <v>5022</v>
      </c>
      <c r="G38" s="177">
        <v>12554</v>
      </c>
      <c r="H38" s="177">
        <v>4000</v>
      </c>
      <c r="I38" s="177">
        <v>4623</v>
      </c>
      <c r="J38" s="177">
        <v>1015</v>
      </c>
      <c r="K38" s="177">
        <v>89856</v>
      </c>
    </row>
    <row r="39" spans="1:11" ht="25.5" customHeight="1">
      <c r="A39" s="431" t="s">
        <v>101</v>
      </c>
      <c r="B39" s="431"/>
      <c r="C39" s="177"/>
      <c r="D39" s="177"/>
      <c r="E39" s="177"/>
      <c r="F39" s="177"/>
      <c r="G39" s="177"/>
      <c r="H39" s="177"/>
      <c r="I39" s="177"/>
      <c r="J39" s="177"/>
      <c r="K39" s="177"/>
    </row>
    <row r="40" spans="2:11" ht="12.75">
      <c r="B40" s="171" t="s">
        <v>102</v>
      </c>
      <c r="C40" s="177">
        <v>254</v>
      </c>
      <c r="D40" s="177">
        <v>80</v>
      </c>
      <c r="E40" s="177">
        <v>1658</v>
      </c>
      <c r="F40" s="177">
        <v>977</v>
      </c>
      <c r="G40" s="177">
        <v>2231</v>
      </c>
      <c r="H40" s="177">
        <v>17</v>
      </c>
      <c r="I40" s="177">
        <v>7705</v>
      </c>
      <c r="J40" s="177">
        <v>26</v>
      </c>
      <c r="K40" s="177">
        <v>12948</v>
      </c>
    </row>
    <row r="41" spans="2:11" ht="12.75">
      <c r="B41" s="171" t="s">
        <v>103</v>
      </c>
      <c r="C41" s="177">
        <v>11</v>
      </c>
      <c r="D41" s="177">
        <v>3</v>
      </c>
      <c r="E41" s="177">
        <v>75</v>
      </c>
      <c r="F41" s="177">
        <v>161</v>
      </c>
      <c r="G41" s="177">
        <v>260</v>
      </c>
      <c r="H41" s="174" t="s">
        <v>104</v>
      </c>
      <c r="I41" s="177">
        <v>1333</v>
      </c>
      <c r="J41" s="174" t="s">
        <v>104</v>
      </c>
      <c r="K41" s="177">
        <v>1843</v>
      </c>
    </row>
    <row r="42" spans="2:11" ht="12.75">
      <c r="B42" s="171" t="s">
        <v>105</v>
      </c>
      <c r="C42" s="177">
        <v>15</v>
      </c>
      <c r="D42" s="177">
        <v>3</v>
      </c>
      <c r="E42" s="177">
        <v>36</v>
      </c>
      <c r="F42" s="177">
        <v>35</v>
      </c>
      <c r="G42" s="177">
        <v>42</v>
      </c>
      <c r="H42" s="174" t="s">
        <v>104</v>
      </c>
      <c r="I42" s="177">
        <v>169</v>
      </c>
      <c r="J42" s="174" t="s">
        <v>104</v>
      </c>
      <c r="K42" s="177">
        <v>300</v>
      </c>
    </row>
    <row r="43" spans="1:248" s="179" customFormat="1" ht="12.75">
      <c r="A43" s="178"/>
      <c r="B43" s="171" t="s">
        <v>11</v>
      </c>
      <c r="C43" s="177">
        <v>280</v>
      </c>
      <c r="D43" s="177">
        <v>86</v>
      </c>
      <c r="E43" s="177">
        <v>1769</v>
      </c>
      <c r="F43" s="177">
        <v>1173</v>
      </c>
      <c r="G43" s="177">
        <v>2533</v>
      </c>
      <c r="H43" s="177">
        <v>17</v>
      </c>
      <c r="I43" s="177">
        <v>9207</v>
      </c>
      <c r="J43" s="177">
        <v>26</v>
      </c>
      <c r="K43" s="177">
        <v>15091</v>
      </c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</row>
    <row r="44" spans="3:11" ht="12.75"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ht="12.75">
      <c r="A45" s="171" t="s">
        <v>106</v>
      </c>
      <c r="C45" s="177">
        <v>439</v>
      </c>
      <c r="D45" s="177">
        <v>210</v>
      </c>
      <c r="E45" s="177">
        <v>1639</v>
      </c>
      <c r="F45" s="177">
        <v>90</v>
      </c>
      <c r="G45" s="177">
        <v>219</v>
      </c>
      <c r="H45" s="177">
        <v>26</v>
      </c>
      <c r="I45" s="177">
        <v>117</v>
      </c>
      <c r="J45" s="177">
        <v>32</v>
      </c>
      <c r="K45" s="177">
        <v>2777</v>
      </c>
    </row>
    <row r="46" spans="1:11" ht="12.75">
      <c r="A46" s="171" t="s">
        <v>107</v>
      </c>
      <c r="C46" s="177">
        <v>1626</v>
      </c>
      <c r="D46" s="177">
        <v>336</v>
      </c>
      <c r="E46" s="177">
        <v>1603</v>
      </c>
      <c r="F46" s="177">
        <v>364</v>
      </c>
      <c r="G46" s="177">
        <v>1151</v>
      </c>
      <c r="H46" s="177">
        <v>81</v>
      </c>
      <c r="I46" s="177">
        <v>1121</v>
      </c>
      <c r="J46" s="177">
        <v>27</v>
      </c>
      <c r="K46" s="177">
        <v>6309</v>
      </c>
    </row>
    <row r="47" spans="3:11" ht="12.75">
      <c r="C47" s="177"/>
      <c r="D47" s="177"/>
      <c r="E47" s="177"/>
      <c r="F47" s="177"/>
      <c r="G47" s="177"/>
      <c r="H47" s="177"/>
      <c r="I47" s="177"/>
      <c r="J47" s="177"/>
      <c r="K47" s="177"/>
    </row>
    <row r="48" spans="1:248" s="179" customFormat="1" ht="12.75">
      <c r="A48" s="178" t="s">
        <v>11</v>
      </c>
      <c r="B48" s="178"/>
      <c r="C48" s="180">
        <v>32448</v>
      </c>
      <c r="D48" s="180">
        <v>6935</v>
      </c>
      <c r="E48" s="180">
        <v>31186</v>
      </c>
      <c r="F48" s="180">
        <v>6649</v>
      </c>
      <c r="G48" s="180">
        <v>16457</v>
      </c>
      <c r="H48" s="180">
        <v>4126</v>
      </c>
      <c r="I48" s="180">
        <v>15068</v>
      </c>
      <c r="J48" s="180">
        <v>1100</v>
      </c>
      <c r="K48" s="180">
        <v>114036</v>
      </c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</row>
    <row r="50" spans="1:11" ht="12.75">
      <c r="A50" s="175" t="s">
        <v>110</v>
      </c>
      <c r="B50" s="175"/>
      <c r="C50" s="176"/>
      <c r="D50" s="176"/>
      <c r="E50" s="176"/>
      <c r="F50" s="176"/>
      <c r="G50" s="176"/>
      <c r="H50" s="176"/>
      <c r="I50" s="176"/>
      <c r="J50" s="176"/>
      <c r="K50" s="176"/>
    </row>
    <row r="52" spans="1:11" ht="12.75">
      <c r="A52" s="171" t="s">
        <v>100</v>
      </c>
      <c r="C52" s="177">
        <v>17196</v>
      </c>
      <c r="D52" s="177">
        <v>3450</v>
      </c>
      <c r="E52" s="177">
        <v>12850</v>
      </c>
      <c r="F52" s="177">
        <v>2530</v>
      </c>
      <c r="G52" s="177">
        <v>5768</v>
      </c>
      <c r="H52" s="177">
        <v>2290</v>
      </c>
      <c r="I52" s="177">
        <v>1988</v>
      </c>
      <c r="J52" s="177">
        <v>369</v>
      </c>
      <c r="K52" s="177">
        <v>46483</v>
      </c>
    </row>
    <row r="53" spans="1:11" ht="24.75" customHeight="1">
      <c r="A53" s="431" t="s">
        <v>101</v>
      </c>
      <c r="B53" s="431"/>
      <c r="C53" s="177"/>
      <c r="D53" s="177"/>
      <c r="E53" s="177"/>
      <c r="F53" s="177"/>
      <c r="G53" s="177"/>
      <c r="H53" s="177"/>
      <c r="I53" s="177"/>
      <c r="J53" s="177"/>
      <c r="K53" s="177"/>
    </row>
    <row r="54" spans="2:11" ht="12.75">
      <c r="B54" s="171" t="s">
        <v>102</v>
      </c>
      <c r="C54" s="177">
        <v>153</v>
      </c>
      <c r="D54" s="177">
        <v>21</v>
      </c>
      <c r="E54" s="177">
        <v>1057</v>
      </c>
      <c r="F54" s="177">
        <v>452</v>
      </c>
      <c r="G54" s="177">
        <v>1395</v>
      </c>
      <c r="H54" s="177">
        <v>5</v>
      </c>
      <c r="I54" s="177">
        <v>3131</v>
      </c>
      <c r="J54" s="177">
        <v>8</v>
      </c>
      <c r="K54" s="177">
        <v>6222</v>
      </c>
    </row>
    <row r="55" spans="2:11" ht="12.75">
      <c r="B55" s="171" t="s">
        <v>103</v>
      </c>
      <c r="C55" s="177">
        <v>6</v>
      </c>
      <c r="D55" s="174" t="s">
        <v>104</v>
      </c>
      <c r="E55" s="177">
        <v>236</v>
      </c>
      <c r="F55" s="177">
        <v>202</v>
      </c>
      <c r="G55" s="177">
        <v>576</v>
      </c>
      <c r="H55" s="174" t="s">
        <v>104</v>
      </c>
      <c r="I55" s="177">
        <v>1481</v>
      </c>
      <c r="J55" s="174" t="s">
        <v>104</v>
      </c>
      <c r="K55" s="177">
        <v>2501</v>
      </c>
    </row>
    <row r="56" spans="2:11" ht="12.75">
      <c r="B56" s="171" t="s">
        <v>105</v>
      </c>
      <c r="C56" s="177">
        <v>5</v>
      </c>
      <c r="D56" s="174" t="s">
        <v>104</v>
      </c>
      <c r="E56" s="177">
        <v>21</v>
      </c>
      <c r="F56" s="177">
        <v>24</v>
      </c>
      <c r="G56" s="177">
        <v>43</v>
      </c>
      <c r="H56" s="174" t="s">
        <v>104</v>
      </c>
      <c r="I56" s="177">
        <v>101</v>
      </c>
      <c r="J56" s="174" t="s">
        <v>104</v>
      </c>
      <c r="K56" s="177">
        <v>194</v>
      </c>
    </row>
    <row r="57" spans="2:11" ht="12.75">
      <c r="B57" s="171" t="s">
        <v>11</v>
      </c>
      <c r="C57" s="177">
        <v>164</v>
      </c>
      <c r="D57" s="177">
        <v>21</v>
      </c>
      <c r="E57" s="177">
        <v>1314</v>
      </c>
      <c r="F57" s="177">
        <v>678</v>
      </c>
      <c r="G57" s="177">
        <v>2014</v>
      </c>
      <c r="H57" s="177">
        <v>5</v>
      </c>
      <c r="I57" s="177">
        <v>4713</v>
      </c>
      <c r="J57" s="177">
        <v>8</v>
      </c>
      <c r="K57" s="177">
        <v>8917</v>
      </c>
    </row>
    <row r="58" spans="3:11" ht="12.75"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1" ht="12.75">
      <c r="A59" s="171" t="s">
        <v>106</v>
      </c>
      <c r="C59" s="177">
        <v>222</v>
      </c>
      <c r="D59" s="177">
        <v>139</v>
      </c>
      <c r="E59" s="177">
        <v>840</v>
      </c>
      <c r="F59" s="177">
        <v>64</v>
      </c>
      <c r="G59" s="177">
        <v>137</v>
      </c>
      <c r="H59" s="177">
        <v>18</v>
      </c>
      <c r="I59" s="177">
        <v>81</v>
      </c>
      <c r="J59" s="177">
        <v>11</v>
      </c>
      <c r="K59" s="177">
        <v>1518</v>
      </c>
    </row>
    <row r="60" spans="1:11" ht="12.75">
      <c r="A60" s="171" t="s">
        <v>107</v>
      </c>
      <c r="C60" s="177">
        <v>742</v>
      </c>
      <c r="D60" s="177">
        <v>221</v>
      </c>
      <c r="E60" s="177">
        <v>729</v>
      </c>
      <c r="F60" s="177">
        <v>154</v>
      </c>
      <c r="G60" s="177">
        <v>479</v>
      </c>
      <c r="H60" s="177">
        <v>85</v>
      </c>
      <c r="I60" s="177">
        <v>475</v>
      </c>
      <c r="J60" s="177">
        <v>8</v>
      </c>
      <c r="K60" s="177">
        <v>2893</v>
      </c>
    </row>
    <row r="61" spans="3:11" ht="12.75">
      <c r="C61" s="177"/>
      <c r="D61" s="177"/>
      <c r="E61" s="177"/>
      <c r="F61" s="177"/>
      <c r="G61" s="177"/>
      <c r="H61" s="177"/>
      <c r="I61" s="177"/>
      <c r="J61" s="177"/>
      <c r="K61" s="177"/>
    </row>
    <row r="62" spans="1:248" s="179" customFormat="1" ht="12.75">
      <c r="A62" s="178" t="s">
        <v>11</v>
      </c>
      <c r="B62" s="178"/>
      <c r="C62" s="180">
        <v>18324</v>
      </c>
      <c r="D62" s="180">
        <v>3833</v>
      </c>
      <c r="E62" s="180">
        <v>15733</v>
      </c>
      <c r="F62" s="180">
        <v>3426</v>
      </c>
      <c r="G62" s="180">
        <v>8398</v>
      </c>
      <c r="H62" s="180">
        <v>2399</v>
      </c>
      <c r="I62" s="180">
        <v>7257</v>
      </c>
      <c r="J62" s="180">
        <v>396</v>
      </c>
      <c r="K62" s="180">
        <v>59817</v>
      </c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</row>
    <row r="64" spans="1:11" ht="12.75">
      <c r="A64" s="175" t="s">
        <v>111</v>
      </c>
      <c r="B64" s="175"/>
      <c r="C64" s="176"/>
      <c r="D64" s="176"/>
      <c r="E64" s="176"/>
      <c r="F64" s="176"/>
      <c r="G64" s="176"/>
      <c r="H64" s="176"/>
      <c r="I64" s="176"/>
      <c r="J64" s="176"/>
      <c r="K64" s="176"/>
    </row>
    <row r="66" spans="1:11" ht="12.75">
      <c r="A66" s="171" t="s">
        <v>100</v>
      </c>
      <c r="C66" s="177">
        <v>111664</v>
      </c>
      <c r="D66" s="177">
        <v>22675</v>
      </c>
      <c r="E66" s="177">
        <v>94745</v>
      </c>
      <c r="F66" s="177">
        <v>18023</v>
      </c>
      <c r="G66" s="177">
        <v>45494</v>
      </c>
      <c r="H66" s="177">
        <v>15143</v>
      </c>
      <c r="I66" s="177">
        <v>15828</v>
      </c>
      <c r="J66" s="177">
        <v>3263</v>
      </c>
      <c r="K66" s="177">
        <v>327042</v>
      </c>
    </row>
    <row r="67" spans="1:11" ht="25.5" customHeight="1">
      <c r="A67" s="431" t="s">
        <v>101</v>
      </c>
      <c r="B67" s="431"/>
      <c r="C67" s="177"/>
      <c r="D67" s="177"/>
      <c r="E67" s="177"/>
      <c r="F67" s="177"/>
      <c r="G67" s="177"/>
      <c r="H67" s="177"/>
      <c r="I67" s="177"/>
      <c r="J67" s="177"/>
      <c r="K67" s="177"/>
    </row>
    <row r="68" spans="2:11" ht="12.75">
      <c r="B68" s="171" t="s">
        <v>102</v>
      </c>
      <c r="C68" s="177">
        <v>710</v>
      </c>
      <c r="D68" s="177">
        <v>194</v>
      </c>
      <c r="E68" s="177">
        <v>4669</v>
      </c>
      <c r="F68" s="177">
        <v>2713</v>
      </c>
      <c r="G68" s="177">
        <v>6525</v>
      </c>
      <c r="H68" s="177">
        <v>32</v>
      </c>
      <c r="I68" s="177">
        <v>21319</v>
      </c>
      <c r="J68" s="177">
        <v>51</v>
      </c>
      <c r="K68" s="177">
        <v>36213</v>
      </c>
    </row>
    <row r="69" spans="2:11" ht="12.75">
      <c r="B69" s="171" t="s">
        <v>103</v>
      </c>
      <c r="C69" s="177">
        <v>42</v>
      </c>
      <c r="D69" s="177">
        <v>13</v>
      </c>
      <c r="E69" s="177">
        <v>765</v>
      </c>
      <c r="F69" s="177">
        <v>870</v>
      </c>
      <c r="G69" s="177">
        <v>1748</v>
      </c>
      <c r="H69" s="174" t="s">
        <v>104</v>
      </c>
      <c r="I69" s="177">
        <v>8768</v>
      </c>
      <c r="J69" s="174" t="s">
        <v>104</v>
      </c>
      <c r="K69" s="177">
        <v>12206</v>
      </c>
    </row>
    <row r="70" spans="2:11" ht="12.75">
      <c r="B70" s="171" t="s">
        <v>105</v>
      </c>
      <c r="C70" s="177">
        <v>40</v>
      </c>
      <c r="D70" s="177">
        <v>6</v>
      </c>
      <c r="E70" s="177">
        <v>154</v>
      </c>
      <c r="F70" s="177">
        <v>147</v>
      </c>
      <c r="G70" s="177">
        <v>165</v>
      </c>
      <c r="H70" s="174" t="s">
        <v>104</v>
      </c>
      <c r="I70" s="177">
        <v>824</v>
      </c>
      <c r="J70" s="174" t="s">
        <v>104</v>
      </c>
      <c r="K70" s="177">
        <v>1336</v>
      </c>
    </row>
    <row r="71" spans="2:11" ht="12.75">
      <c r="B71" s="171" t="s">
        <v>11</v>
      </c>
      <c r="C71" s="177">
        <v>792</v>
      </c>
      <c r="D71" s="177">
        <v>213</v>
      </c>
      <c r="E71" s="177">
        <v>5588</v>
      </c>
      <c r="F71" s="177">
        <v>3730</v>
      </c>
      <c r="G71" s="177">
        <v>8438</v>
      </c>
      <c r="H71" s="177">
        <v>32</v>
      </c>
      <c r="I71" s="177">
        <v>30911</v>
      </c>
      <c r="J71" s="177">
        <v>51</v>
      </c>
      <c r="K71" s="177">
        <v>49755</v>
      </c>
    </row>
    <row r="72" spans="3:11" ht="12.75">
      <c r="C72" s="177"/>
      <c r="D72" s="177"/>
      <c r="E72" s="177"/>
      <c r="F72" s="177"/>
      <c r="G72" s="177"/>
      <c r="H72" s="177"/>
      <c r="I72" s="177"/>
      <c r="J72" s="177"/>
      <c r="K72" s="177"/>
    </row>
    <row r="73" spans="1:11" ht="12.75">
      <c r="A73" s="171" t="s">
        <v>106</v>
      </c>
      <c r="C73" s="177">
        <v>1389</v>
      </c>
      <c r="D73" s="177">
        <v>708</v>
      </c>
      <c r="E73" s="177">
        <v>6227</v>
      </c>
      <c r="F73" s="177">
        <v>330</v>
      </c>
      <c r="G73" s="177">
        <v>755</v>
      </c>
      <c r="H73" s="177">
        <v>92</v>
      </c>
      <c r="I73" s="177">
        <v>483</v>
      </c>
      <c r="J73" s="177">
        <v>95</v>
      </c>
      <c r="K73" s="177">
        <v>10093</v>
      </c>
    </row>
    <row r="74" spans="1:11" ht="12.75">
      <c r="A74" s="171" t="s">
        <v>107</v>
      </c>
      <c r="C74" s="177">
        <v>6202</v>
      </c>
      <c r="D74" s="177">
        <v>1463</v>
      </c>
      <c r="E74" s="177">
        <v>6015</v>
      </c>
      <c r="F74" s="177">
        <v>1294</v>
      </c>
      <c r="G74" s="177">
        <v>3780</v>
      </c>
      <c r="H74" s="177">
        <v>585</v>
      </c>
      <c r="I74" s="177">
        <v>3623</v>
      </c>
      <c r="J74" s="177">
        <v>137</v>
      </c>
      <c r="K74" s="177">
        <v>23102</v>
      </c>
    </row>
    <row r="75" spans="3:11" ht="12.75">
      <c r="C75" s="177"/>
      <c r="D75" s="177"/>
      <c r="E75" s="177"/>
      <c r="F75" s="177"/>
      <c r="G75" s="177"/>
      <c r="H75" s="177"/>
      <c r="I75" s="177"/>
      <c r="J75" s="177"/>
      <c r="K75" s="177"/>
    </row>
    <row r="76" spans="1:248" s="179" customFormat="1" ht="12.75">
      <c r="A76" s="178" t="s">
        <v>11</v>
      </c>
      <c r="B76" s="178"/>
      <c r="C76" s="180">
        <v>120047</v>
      </c>
      <c r="D76" s="180">
        <v>25059</v>
      </c>
      <c r="E76" s="180">
        <v>112575</v>
      </c>
      <c r="F76" s="180">
        <v>23377</v>
      </c>
      <c r="G76" s="180">
        <v>58467</v>
      </c>
      <c r="H76" s="180">
        <v>15856</v>
      </c>
      <c r="I76" s="180">
        <v>50845</v>
      </c>
      <c r="J76" s="180">
        <v>3548</v>
      </c>
      <c r="K76" s="180">
        <v>410003</v>
      </c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</row>
    <row r="78" ht="12.75">
      <c r="A78" s="172" t="s">
        <v>112</v>
      </c>
    </row>
    <row r="79" ht="12.75">
      <c r="A79" s="171" t="s">
        <v>56</v>
      </c>
    </row>
    <row r="80" ht="12.75">
      <c r="A80" s="171" t="s">
        <v>113</v>
      </c>
    </row>
    <row r="81" ht="12.75">
      <c r="A81" s="171" t="s">
        <v>114</v>
      </c>
    </row>
    <row r="82" ht="12.75">
      <c r="A82" s="171" t="s">
        <v>115</v>
      </c>
    </row>
    <row r="83" spans="1:2" ht="15.75">
      <c r="A83" s="167" t="s">
        <v>25</v>
      </c>
      <c r="B83" s="173"/>
    </row>
  </sheetData>
  <mergeCells count="6">
    <mergeCell ref="A3:K4"/>
    <mergeCell ref="A67:B67"/>
    <mergeCell ref="A11:B11"/>
    <mergeCell ref="A25:B25"/>
    <mergeCell ref="A39:B39"/>
    <mergeCell ref="A53:B53"/>
  </mergeCells>
  <printOptions/>
  <pageMargins left="0.5118110236220472" right="0.5118110236220472" top="0.5118110236220472" bottom="0.511811023622047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="80" zoomScaleNormal="80" workbookViewId="0" topLeftCell="A22">
      <selection activeCell="A52" sqref="A52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7" width="9.8515625" style="0" bestFit="1" customWidth="1"/>
    <col min="8" max="9" width="9.28125" style="0" bestFit="1" customWidth="1"/>
    <col min="10" max="10" width="10.7109375" style="0" customWidth="1"/>
    <col min="11" max="11" width="0.85546875" style="0" customWidth="1"/>
    <col min="12" max="12" width="11.00390625" style="0" customWidth="1"/>
    <col min="13" max="13" width="9.28125" style="0" bestFit="1" customWidth="1"/>
  </cols>
  <sheetData>
    <row r="1" spans="1:2" ht="15.75">
      <c r="A1" s="124" t="s">
        <v>1</v>
      </c>
      <c r="B1" s="124"/>
    </row>
    <row r="2" spans="1:2" ht="12.75">
      <c r="A2" s="127" t="s">
        <v>2</v>
      </c>
      <c r="B2" s="127"/>
    </row>
    <row r="3" spans="1:2" ht="12.75">
      <c r="A3" s="127" t="s">
        <v>116</v>
      </c>
      <c r="B3" s="127"/>
    </row>
    <row r="5" spans="12:13" ht="12.75">
      <c r="L5" s="181"/>
      <c r="M5" s="181"/>
    </row>
    <row r="6" spans="3:13" ht="12.75">
      <c r="C6" s="182" t="s">
        <v>40</v>
      </c>
      <c r="D6" s="182" t="s">
        <v>41</v>
      </c>
      <c r="E6" s="182" t="s">
        <v>42</v>
      </c>
      <c r="F6" s="182" t="s">
        <v>43</v>
      </c>
      <c r="G6" s="182" t="s">
        <v>44</v>
      </c>
      <c r="H6" s="182" t="s">
        <v>117</v>
      </c>
      <c r="I6" s="182" t="s">
        <v>46</v>
      </c>
      <c r="J6" s="182" t="s">
        <v>47</v>
      </c>
      <c r="K6" s="182"/>
      <c r="L6" s="183" t="s">
        <v>48</v>
      </c>
      <c r="M6" s="184"/>
    </row>
    <row r="7" spans="1:13" ht="12.75">
      <c r="A7" s="181" t="s">
        <v>118</v>
      </c>
      <c r="B7" s="181"/>
      <c r="C7" s="185" t="s">
        <v>12</v>
      </c>
      <c r="D7" s="185" t="s">
        <v>12</v>
      </c>
      <c r="E7" s="185" t="s">
        <v>12</v>
      </c>
      <c r="F7" s="185" t="s">
        <v>12</v>
      </c>
      <c r="G7" s="185" t="s">
        <v>12</v>
      </c>
      <c r="H7" s="185" t="s">
        <v>12</v>
      </c>
      <c r="I7" s="185" t="s">
        <v>12</v>
      </c>
      <c r="J7" s="185" t="s">
        <v>12</v>
      </c>
      <c r="K7" s="185"/>
      <c r="L7" s="185" t="s">
        <v>12</v>
      </c>
      <c r="M7" s="185" t="s">
        <v>13</v>
      </c>
    </row>
    <row r="9" spans="1:13" ht="12.75">
      <c r="A9" s="186" t="s">
        <v>60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7"/>
    </row>
    <row r="11" spans="1:13" ht="12.75">
      <c r="A11" t="s">
        <v>119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2:13" ht="12.75">
      <c r="B12" s="134" t="s">
        <v>120</v>
      </c>
      <c r="C12" s="134">
        <v>3356</v>
      </c>
      <c r="D12" s="134">
        <v>595</v>
      </c>
      <c r="E12" s="134">
        <v>3111</v>
      </c>
      <c r="F12" s="134">
        <v>598</v>
      </c>
      <c r="G12" s="134">
        <v>1534</v>
      </c>
      <c r="H12" s="134">
        <v>273</v>
      </c>
      <c r="I12" s="134">
        <v>878</v>
      </c>
      <c r="J12" s="134">
        <v>95</v>
      </c>
      <c r="K12" s="134"/>
      <c r="L12" s="134">
        <v>10448</v>
      </c>
      <c r="M12" s="111">
        <v>2.5</v>
      </c>
    </row>
    <row r="13" spans="2:13" ht="12.75">
      <c r="B13" s="134" t="s">
        <v>121</v>
      </c>
      <c r="C13" s="134">
        <v>21641</v>
      </c>
      <c r="D13" s="134">
        <v>4330</v>
      </c>
      <c r="E13" s="134">
        <v>20040</v>
      </c>
      <c r="F13" s="134">
        <v>4275</v>
      </c>
      <c r="G13" s="134">
        <v>10122</v>
      </c>
      <c r="H13" s="134">
        <v>2929</v>
      </c>
      <c r="I13" s="134">
        <v>7596</v>
      </c>
      <c r="J13" s="134">
        <v>614</v>
      </c>
      <c r="K13" s="134"/>
      <c r="L13" s="134">
        <v>71577</v>
      </c>
      <c r="M13" s="111">
        <v>17.5</v>
      </c>
    </row>
    <row r="14" spans="2:13" ht="12.75">
      <c r="B14" s="134" t="s">
        <v>122</v>
      </c>
      <c r="C14" s="134">
        <v>11574</v>
      </c>
      <c r="D14" s="134">
        <v>2401</v>
      </c>
      <c r="E14" s="134">
        <v>9395</v>
      </c>
      <c r="F14" s="134">
        <v>1872</v>
      </c>
      <c r="G14" s="134">
        <v>4504</v>
      </c>
      <c r="H14" s="134">
        <v>1656</v>
      </c>
      <c r="I14" s="134">
        <v>2947</v>
      </c>
      <c r="J14" s="134">
        <v>374</v>
      </c>
      <c r="K14" s="134"/>
      <c r="L14" s="134">
        <v>34734</v>
      </c>
      <c r="M14" s="111">
        <v>8.5</v>
      </c>
    </row>
    <row r="15" spans="2:13" ht="12.75">
      <c r="B15" s="134" t="s">
        <v>123</v>
      </c>
      <c r="C15" s="134">
        <v>4874</v>
      </c>
      <c r="D15" s="134">
        <v>958</v>
      </c>
      <c r="E15" s="134">
        <v>2586</v>
      </c>
      <c r="F15" s="134">
        <v>1085</v>
      </c>
      <c r="G15" s="134">
        <v>1677</v>
      </c>
      <c r="H15" s="134">
        <v>740</v>
      </c>
      <c r="I15" s="134">
        <v>433</v>
      </c>
      <c r="J15" s="134">
        <v>102</v>
      </c>
      <c r="K15" s="134"/>
      <c r="L15" s="134">
        <v>12458</v>
      </c>
      <c r="M15" s="111">
        <v>3</v>
      </c>
    </row>
    <row r="16" spans="2:13" ht="12.75">
      <c r="B16" s="134" t="s">
        <v>124</v>
      </c>
      <c r="C16" s="134">
        <v>2178</v>
      </c>
      <c r="D16" s="134">
        <v>611</v>
      </c>
      <c r="E16" s="134">
        <v>1944</v>
      </c>
      <c r="F16" s="134">
        <v>368</v>
      </c>
      <c r="G16" s="134">
        <v>1107</v>
      </c>
      <c r="H16" s="134">
        <v>281</v>
      </c>
      <c r="I16" s="134">
        <v>489</v>
      </c>
      <c r="J16" s="134">
        <v>200</v>
      </c>
      <c r="K16" s="134"/>
      <c r="L16" s="134">
        <v>7180</v>
      </c>
      <c r="M16" s="111">
        <v>1.8</v>
      </c>
    </row>
    <row r="17" spans="2:13" ht="12.75">
      <c r="B17" s="134" t="s">
        <v>90</v>
      </c>
      <c r="C17" s="134">
        <v>759</v>
      </c>
      <c r="D17" s="134">
        <v>235</v>
      </c>
      <c r="E17" s="134">
        <v>567</v>
      </c>
      <c r="F17" s="134">
        <v>150</v>
      </c>
      <c r="G17" s="134">
        <v>309</v>
      </c>
      <c r="H17" s="134">
        <v>127</v>
      </c>
      <c r="I17" s="134">
        <v>253</v>
      </c>
      <c r="J17" s="134">
        <v>26</v>
      </c>
      <c r="K17" s="134"/>
      <c r="L17" s="134">
        <v>2426</v>
      </c>
      <c r="M17" s="111">
        <v>0.6</v>
      </c>
    </row>
    <row r="18" spans="2:13" ht="12.75">
      <c r="B18" s="134" t="s">
        <v>125</v>
      </c>
      <c r="C18" s="134">
        <v>2639</v>
      </c>
      <c r="D18" s="134">
        <v>627</v>
      </c>
      <c r="E18" s="134">
        <v>2394</v>
      </c>
      <c r="F18" s="134">
        <v>645</v>
      </c>
      <c r="G18" s="134">
        <v>1276</v>
      </c>
      <c r="H18" s="134">
        <v>338</v>
      </c>
      <c r="I18" s="134">
        <v>958</v>
      </c>
      <c r="J18" s="134">
        <v>56</v>
      </c>
      <c r="K18" s="134"/>
      <c r="L18" s="134">
        <v>8936</v>
      </c>
      <c r="M18" s="111">
        <v>2.2</v>
      </c>
    </row>
    <row r="19" spans="2:13" ht="12.75">
      <c r="B19" s="134" t="s">
        <v>11</v>
      </c>
      <c r="C19" s="134">
        <v>47021</v>
      </c>
      <c r="D19" s="134">
        <v>9757</v>
      </c>
      <c r="E19" s="134">
        <v>40037</v>
      </c>
      <c r="F19" s="134">
        <v>8993</v>
      </c>
      <c r="G19" s="134">
        <v>20529</v>
      </c>
      <c r="H19" s="134">
        <v>6344</v>
      </c>
      <c r="I19" s="134">
        <v>13554</v>
      </c>
      <c r="J19" s="134">
        <v>1467</v>
      </c>
      <c r="K19" s="134"/>
      <c r="L19" s="134">
        <v>147759</v>
      </c>
      <c r="M19" s="111">
        <v>36</v>
      </c>
    </row>
    <row r="20" spans="2:13" ht="12.7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11"/>
    </row>
    <row r="21" spans="1:13" ht="12.75">
      <c r="A21" t="s">
        <v>126</v>
      </c>
      <c r="B21" s="134"/>
      <c r="C21" s="134">
        <v>69216</v>
      </c>
      <c r="D21" s="134">
        <v>14446</v>
      </c>
      <c r="E21" s="134">
        <v>67991</v>
      </c>
      <c r="F21" s="134">
        <v>13381</v>
      </c>
      <c r="G21" s="134">
        <v>34940</v>
      </c>
      <c r="H21" s="134">
        <v>9251</v>
      </c>
      <c r="I21" s="134">
        <v>32977</v>
      </c>
      <c r="J21" s="134">
        <v>2017</v>
      </c>
      <c r="K21" s="134"/>
      <c r="L21" s="134">
        <v>244387</v>
      </c>
      <c r="M21" s="111">
        <v>59.6</v>
      </c>
    </row>
    <row r="22" spans="1:13" ht="12.75">
      <c r="A22" t="s">
        <v>127</v>
      </c>
      <c r="B22" s="134"/>
      <c r="C22" s="134">
        <v>3810</v>
      </c>
      <c r="D22" s="134">
        <v>856</v>
      </c>
      <c r="E22" s="134">
        <v>4547</v>
      </c>
      <c r="F22" s="134">
        <v>1003</v>
      </c>
      <c r="G22" s="134">
        <v>2998</v>
      </c>
      <c r="H22" s="134">
        <v>261</v>
      </c>
      <c r="I22" s="134">
        <v>4314</v>
      </c>
      <c r="J22" s="134">
        <v>64</v>
      </c>
      <c r="K22" s="134"/>
      <c r="L22" s="134">
        <v>17857</v>
      </c>
      <c r="M22" s="111">
        <v>4.4</v>
      </c>
    </row>
    <row r="23" spans="2:13" ht="12.7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11"/>
    </row>
    <row r="24" spans="1:13" ht="12.75">
      <c r="A24" s="188" t="s">
        <v>11</v>
      </c>
      <c r="B24" s="189"/>
      <c r="C24" s="189">
        <v>120047</v>
      </c>
      <c r="D24" s="189">
        <v>25059</v>
      </c>
      <c r="E24" s="189">
        <v>112575</v>
      </c>
      <c r="F24" s="189">
        <v>23377</v>
      </c>
      <c r="G24" s="189">
        <v>58467</v>
      </c>
      <c r="H24" s="189">
        <v>15856</v>
      </c>
      <c r="I24" s="189">
        <v>50845</v>
      </c>
      <c r="J24" s="189">
        <v>3548</v>
      </c>
      <c r="K24" s="189"/>
      <c r="L24" s="189">
        <v>410003</v>
      </c>
      <c r="M24" s="190">
        <v>100</v>
      </c>
    </row>
    <row r="25" spans="1:14" ht="12.75">
      <c r="A25" s="18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2"/>
      <c r="N25" s="181"/>
    </row>
    <row r="26" spans="1:13" ht="12.75">
      <c r="A26" s="186" t="s">
        <v>5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4"/>
    </row>
    <row r="27" spans="1:13" ht="12.75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7"/>
    </row>
    <row r="28" spans="1:13" ht="12.75">
      <c r="A28" t="s">
        <v>119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11"/>
    </row>
    <row r="29" spans="2:13" ht="12.75">
      <c r="B29" s="134" t="s">
        <v>120</v>
      </c>
      <c r="C29" s="134">
        <v>95186</v>
      </c>
      <c r="D29" s="134">
        <v>67375</v>
      </c>
      <c r="E29" s="134">
        <v>48912</v>
      </c>
      <c r="F29" s="134">
        <v>17471</v>
      </c>
      <c r="G29" s="134">
        <v>25209</v>
      </c>
      <c r="H29" s="134">
        <v>3935</v>
      </c>
      <c r="I29" s="134">
        <v>1983</v>
      </c>
      <c r="J29" s="134">
        <v>4193</v>
      </c>
      <c r="K29" s="134"/>
      <c r="L29" s="134">
        <v>264317</v>
      </c>
      <c r="M29" s="111">
        <v>1.5</v>
      </c>
    </row>
    <row r="30" spans="2:13" ht="12.75">
      <c r="B30" s="134" t="s">
        <v>121</v>
      </c>
      <c r="C30" s="134">
        <v>552800</v>
      </c>
      <c r="D30" s="134">
        <v>408139</v>
      </c>
      <c r="E30" s="134">
        <v>323276</v>
      </c>
      <c r="F30" s="134">
        <v>141951</v>
      </c>
      <c r="G30" s="134">
        <v>171106</v>
      </c>
      <c r="H30" s="134">
        <v>42733</v>
      </c>
      <c r="I30" s="134">
        <v>13719</v>
      </c>
      <c r="J30" s="134">
        <v>28651</v>
      </c>
      <c r="K30" s="134"/>
      <c r="L30" s="134">
        <v>1682645</v>
      </c>
      <c r="M30" s="111">
        <v>9.6</v>
      </c>
    </row>
    <row r="31" spans="2:13" ht="12.75">
      <c r="B31" s="134" t="s">
        <v>122</v>
      </c>
      <c r="C31" s="134">
        <v>423459</v>
      </c>
      <c r="D31" s="134">
        <v>325875</v>
      </c>
      <c r="E31" s="134">
        <v>213469</v>
      </c>
      <c r="F31" s="134">
        <v>87138</v>
      </c>
      <c r="G31" s="134">
        <v>112312</v>
      </c>
      <c r="H31" s="134">
        <v>27973</v>
      </c>
      <c r="I31" s="134">
        <v>7347</v>
      </c>
      <c r="J31" s="134">
        <v>23528</v>
      </c>
      <c r="K31" s="134"/>
      <c r="L31" s="134">
        <v>1221269</v>
      </c>
      <c r="M31" s="111">
        <v>6.9</v>
      </c>
    </row>
    <row r="32" spans="2:13" ht="12.75">
      <c r="B32" s="134" t="s">
        <v>123</v>
      </c>
      <c r="C32" s="134">
        <v>182834</v>
      </c>
      <c r="D32" s="134">
        <v>113872</v>
      </c>
      <c r="E32" s="134">
        <v>70031</v>
      </c>
      <c r="F32" s="134">
        <v>35833</v>
      </c>
      <c r="G32" s="134">
        <v>49312</v>
      </c>
      <c r="H32" s="134">
        <v>13097</v>
      </c>
      <c r="I32" s="134">
        <v>2710</v>
      </c>
      <c r="J32" s="134">
        <v>9804</v>
      </c>
      <c r="K32" s="134"/>
      <c r="L32" s="134">
        <v>477522</v>
      </c>
      <c r="M32" s="111">
        <v>2.7</v>
      </c>
    </row>
    <row r="33" spans="2:13" ht="12.75">
      <c r="B33" s="134" t="s">
        <v>124</v>
      </c>
      <c r="C33" s="134">
        <v>228021</v>
      </c>
      <c r="D33" s="134">
        <v>189562</v>
      </c>
      <c r="E33" s="134">
        <v>134368</v>
      </c>
      <c r="F33" s="134">
        <v>48753</v>
      </c>
      <c r="G33" s="134">
        <v>69195</v>
      </c>
      <c r="H33" s="134">
        <v>13036</v>
      </c>
      <c r="I33" s="134">
        <v>6090</v>
      </c>
      <c r="J33" s="134">
        <v>21564</v>
      </c>
      <c r="K33" s="134"/>
      <c r="L33" s="134">
        <v>710634</v>
      </c>
      <c r="M33" s="111">
        <v>4</v>
      </c>
    </row>
    <row r="34" spans="2:13" ht="12.75">
      <c r="B34" s="134" t="s">
        <v>90</v>
      </c>
      <c r="C34" s="134">
        <v>50347</v>
      </c>
      <c r="D34" s="134">
        <v>39269</v>
      </c>
      <c r="E34" s="134">
        <v>21937</v>
      </c>
      <c r="F34" s="134">
        <v>10533</v>
      </c>
      <c r="G34" s="134">
        <v>11771</v>
      </c>
      <c r="H34" s="134">
        <v>2746</v>
      </c>
      <c r="I34" s="134">
        <v>1082</v>
      </c>
      <c r="J34" s="134">
        <v>2933</v>
      </c>
      <c r="K34" s="134"/>
      <c r="L34" s="134">
        <v>140660</v>
      </c>
      <c r="M34" s="111">
        <v>0.8</v>
      </c>
    </row>
    <row r="35" spans="2:13" ht="12.75">
      <c r="B35" s="134" t="s">
        <v>125</v>
      </c>
      <c r="C35" s="134">
        <v>47608</v>
      </c>
      <c r="D35" s="134">
        <v>37184</v>
      </c>
      <c r="E35" s="134">
        <v>22644</v>
      </c>
      <c r="F35" s="134">
        <v>9959</v>
      </c>
      <c r="G35" s="134">
        <v>12549</v>
      </c>
      <c r="H35" s="134">
        <v>3798</v>
      </c>
      <c r="I35" s="134">
        <v>956</v>
      </c>
      <c r="J35" s="134">
        <v>1681</v>
      </c>
      <c r="K35" s="134"/>
      <c r="L35" s="134">
        <v>136442</v>
      </c>
      <c r="M35" s="111">
        <v>0.8</v>
      </c>
    </row>
    <row r="36" spans="2:13" ht="12.75">
      <c r="B36" s="134" t="s">
        <v>11</v>
      </c>
      <c r="C36" s="134">
        <v>1580255</v>
      </c>
      <c r="D36" s="134">
        <v>1181276</v>
      </c>
      <c r="E36" s="134">
        <v>834637</v>
      </c>
      <c r="F36" s="134">
        <v>351638</v>
      </c>
      <c r="G36" s="134">
        <v>451454</v>
      </c>
      <c r="H36" s="134">
        <v>107318</v>
      </c>
      <c r="I36" s="134">
        <v>33887</v>
      </c>
      <c r="J36" s="134">
        <v>92354</v>
      </c>
      <c r="K36" s="134"/>
      <c r="L36" s="134">
        <v>4633489</v>
      </c>
      <c r="M36" s="111">
        <v>26.3</v>
      </c>
    </row>
    <row r="37" spans="2:13" ht="12.75"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11"/>
    </row>
    <row r="38" spans="1:13" ht="12.75">
      <c r="A38" t="s">
        <v>126</v>
      </c>
      <c r="B38" s="134"/>
      <c r="C38" s="134">
        <v>4271104</v>
      </c>
      <c r="D38" s="134">
        <v>3211665</v>
      </c>
      <c r="E38" s="134">
        <v>2408976</v>
      </c>
      <c r="F38" s="134">
        <v>1036151</v>
      </c>
      <c r="G38" s="134">
        <v>1230828</v>
      </c>
      <c r="H38" s="134">
        <v>316067</v>
      </c>
      <c r="I38" s="134">
        <v>90206</v>
      </c>
      <c r="J38" s="134">
        <v>201366</v>
      </c>
      <c r="K38" s="134"/>
      <c r="L38" s="134">
        <v>12767867</v>
      </c>
      <c r="M38" s="111">
        <v>72.6</v>
      </c>
    </row>
    <row r="39" spans="1:13" ht="12.75">
      <c r="A39" t="s">
        <v>127</v>
      </c>
      <c r="B39" s="134"/>
      <c r="C39" s="134">
        <v>64981</v>
      </c>
      <c r="D39" s="134">
        <v>51107</v>
      </c>
      <c r="E39" s="134">
        <v>34431</v>
      </c>
      <c r="F39" s="134">
        <v>13860</v>
      </c>
      <c r="G39" s="134">
        <v>16907</v>
      </c>
      <c r="H39" s="134">
        <v>5041</v>
      </c>
      <c r="I39" s="134">
        <v>1593</v>
      </c>
      <c r="J39" s="134">
        <v>2192</v>
      </c>
      <c r="K39" s="134"/>
      <c r="L39" s="134">
        <v>190133</v>
      </c>
      <c r="M39" s="111">
        <v>1.1</v>
      </c>
    </row>
    <row r="40" spans="2:13" ht="12.75"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11"/>
    </row>
    <row r="41" spans="1:13" s="181" customFormat="1" ht="12.75">
      <c r="A41" s="188" t="s">
        <v>11</v>
      </c>
      <c r="B41" s="189"/>
      <c r="C41" s="189">
        <v>5916340</v>
      </c>
      <c r="D41" s="189">
        <v>4444048</v>
      </c>
      <c r="E41" s="189">
        <v>3278044</v>
      </c>
      <c r="F41" s="189">
        <v>1401649</v>
      </c>
      <c r="G41" s="189">
        <v>1699189</v>
      </c>
      <c r="H41" s="189">
        <v>428426</v>
      </c>
      <c r="I41" s="189">
        <v>125686</v>
      </c>
      <c r="J41" s="189">
        <v>295912</v>
      </c>
      <c r="K41" s="189"/>
      <c r="L41" s="189">
        <v>17591489</v>
      </c>
      <c r="M41" s="114">
        <v>100</v>
      </c>
    </row>
    <row r="42" spans="2:13" ht="12.75"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11"/>
    </row>
    <row r="43" spans="1:13" ht="12.75">
      <c r="A43" s="186" t="s">
        <v>272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4"/>
    </row>
    <row r="44" spans="2:13" ht="12.7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11"/>
    </row>
    <row r="45" spans="1:13" ht="12.75">
      <c r="A45" t="s">
        <v>119</v>
      </c>
      <c r="B45" s="134"/>
      <c r="C45" s="134">
        <v>1643250</v>
      </c>
      <c r="D45" s="134">
        <v>1203222</v>
      </c>
      <c r="E45" s="134">
        <v>882649</v>
      </c>
      <c r="F45" s="134">
        <v>363476</v>
      </c>
      <c r="G45" s="134">
        <v>476120</v>
      </c>
      <c r="H45" s="134">
        <v>114723</v>
      </c>
      <c r="I45" s="134">
        <v>47896</v>
      </c>
      <c r="J45" s="134">
        <v>94431</v>
      </c>
      <c r="K45" s="134"/>
      <c r="L45" s="134">
        <v>4826523</v>
      </c>
      <c r="M45" s="111">
        <v>25.7</v>
      </c>
    </row>
    <row r="46" spans="1:13" ht="12.75">
      <c r="A46" t="s">
        <v>126</v>
      </c>
      <c r="B46" s="134"/>
      <c r="C46" s="134">
        <v>4401499</v>
      </c>
      <c r="D46" s="134">
        <v>3274650</v>
      </c>
      <c r="E46" s="134">
        <v>2509175</v>
      </c>
      <c r="F46" s="134">
        <v>1062742</v>
      </c>
      <c r="G46" s="134">
        <v>1281418</v>
      </c>
      <c r="H46" s="134">
        <v>330273</v>
      </c>
      <c r="I46" s="134">
        <v>124755</v>
      </c>
      <c r="J46" s="134">
        <v>205387</v>
      </c>
      <c r="K46" s="134"/>
      <c r="L46" s="134">
        <v>13191621</v>
      </c>
      <c r="M46" s="111">
        <v>70.3</v>
      </c>
    </row>
    <row r="47" spans="1:13" ht="12.75">
      <c r="A47" t="s">
        <v>127</v>
      </c>
      <c r="B47" s="134"/>
      <c r="C47" s="134">
        <v>281830</v>
      </c>
      <c r="D47" s="134">
        <v>183119</v>
      </c>
      <c r="E47" s="134">
        <v>130220</v>
      </c>
      <c r="F47" s="134">
        <v>43839</v>
      </c>
      <c r="G47" s="134">
        <v>70756</v>
      </c>
      <c r="H47" s="134">
        <v>15676</v>
      </c>
      <c r="I47" s="134">
        <v>15424</v>
      </c>
      <c r="J47" s="134">
        <v>10180</v>
      </c>
      <c r="K47" s="134"/>
      <c r="L47" s="134">
        <v>751105</v>
      </c>
      <c r="M47" s="111">
        <v>4</v>
      </c>
    </row>
    <row r="48" spans="2:13" ht="12.75"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11"/>
    </row>
    <row r="49" spans="1:13" ht="12.75">
      <c r="A49" s="112" t="s">
        <v>11</v>
      </c>
      <c r="B49" s="141"/>
      <c r="C49" s="141">
        <v>6326579</v>
      </c>
      <c r="D49" s="141">
        <v>4660991</v>
      </c>
      <c r="E49" s="141">
        <v>3522044</v>
      </c>
      <c r="F49" s="141">
        <v>1470057</v>
      </c>
      <c r="G49" s="141">
        <v>1828294</v>
      </c>
      <c r="H49" s="141">
        <v>460672</v>
      </c>
      <c r="I49" s="141">
        <v>188075</v>
      </c>
      <c r="J49" s="141">
        <v>309998</v>
      </c>
      <c r="K49" s="141"/>
      <c r="L49" s="141">
        <v>18769249</v>
      </c>
      <c r="M49" s="114">
        <v>100</v>
      </c>
    </row>
    <row r="51" ht="12.75">
      <c r="A51" t="s">
        <v>56</v>
      </c>
    </row>
    <row r="52" ht="12.75">
      <c r="A52" s="166" t="s">
        <v>268</v>
      </c>
    </row>
    <row r="54" ht="15.75">
      <c r="A54" s="124" t="s">
        <v>25</v>
      </c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3"/>
  <sheetViews>
    <sheetView showOutlineSymbols="0" zoomScale="75" zoomScaleNormal="75" workbookViewId="0" topLeftCell="A10">
      <selection activeCell="A51" sqref="A51"/>
    </sheetView>
  </sheetViews>
  <sheetFormatPr defaultColWidth="13.7109375" defaultRowHeight="12.75"/>
  <cols>
    <col min="1" max="1" width="5.00390625" style="202" customWidth="1"/>
    <col min="2" max="2" width="37.8515625" style="202" customWidth="1"/>
    <col min="3" max="10" width="13.7109375" style="202" customWidth="1"/>
    <col min="11" max="11" width="14.8515625" style="202" bestFit="1" customWidth="1"/>
    <col min="12" max="16384" width="13.7109375" style="203" customWidth="1"/>
  </cols>
  <sheetData>
    <row r="1" spans="1:2" ht="15.75">
      <c r="A1" s="200" t="s">
        <v>1</v>
      </c>
      <c r="B1" s="201"/>
    </row>
    <row r="2" spans="1:2" ht="12.75">
      <c r="A2" s="201" t="s">
        <v>2</v>
      </c>
      <c r="B2" s="201"/>
    </row>
    <row r="3" spans="1:2" ht="12.75">
      <c r="A3" s="204" t="s">
        <v>132</v>
      </c>
      <c r="B3" s="204"/>
    </row>
    <row r="5" spans="1:11" ht="12.75">
      <c r="A5" s="202" t="s">
        <v>133</v>
      </c>
      <c r="C5" s="202" t="s">
        <v>40</v>
      </c>
      <c r="D5" s="202" t="s">
        <v>41</v>
      </c>
      <c r="E5" s="202" t="s">
        <v>42</v>
      </c>
      <c r="F5" s="202" t="s">
        <v>43</v>
      </c>
      <c r="G5" s="202" t="s">
        <v>44</v>
      </c>
      <c r="H5" s="202" t="s">
        <v>45</v>
      </c>
      <c r="I5" s="202" t="s">
        <v>46</v>
      </c>
      <c r="J5" s="202" t="s">
        <v>47</v>
      </c>
      <c r="K5" s="202" t="s">
        <v>48</v>
      </c>
    </row>
    <row r="7" spans="1:11" ht="12.75">
      <c r="A7" s="205" t="s">
        <v>60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</row>
    <row r="9" ht="12.75">
      <c r="A9" s="202" t="s">
        <v>130</v>
      </c>
    </row>
    <row r="10" spans="2:11" ht="12.75">
      <c r="B10" s="202" t="s">
        <v>134</v>
      </c>
      <c r="C10" s="206">
        <v>0.42</v>
      </c>
      <c r="D10" s="206">
        <v>0.49</v>
      </c>
      <c r="E10" s="206">
        <v>0.2</v>
      </c>
      <c r="F10" s="206">
        <v>0.25</v>
      </c>
      <c r="G10" s="206">
        <v>0.17</v>
      </c>
      <c r="H10" s="206">
        <v>0.22</v>
      </c>
      <c r="I10" s="206">
        <v>0.08</v>
      </c>
      <c r="J10" s="206">
        <v>1.74</v>
      </c>
      <c r="K10" s="206">
        <v>0.28</v>
      </c>
    </row>
    <row r="11" spans="2:11" ht="12.75">
      <c r="B11" s="202" t="s">
        <v>135</v>
      </c>
      <c r="C11" s="206">
        <v>0.44</v>
      </c>
      <c r="D11" s="206">
        <v>0.65</v>
      </c>
      <c r="E11" s="206">
        <v>0.36</v>
      </c>
      <c r="F11" s="206">
        <v>0.27</v>
      </c>
      <c r="G11" s="206">
        <v>0.21</v>
      </c>
      <c r="H11" s="206">
        <v>0.27</v>
      </c>
      <c r="I11" s="206">
        <v>0.15</v>
      </c>
      <c r="J11" s="206">
        <v>2.15</v>
      </c>
      <c r="K11" s="206">
        <v>0.36</v>
      </c>
    </row>
    <row r="12" spans="2:11" ht="12.75">
      <c r="B12" s="202" t="s">
        <v>136</v>
      </c>
      <c r="C12" s="206">
        <v>2.62</v>
      </c>
      <c r="D12" s="206">
        <v>3.98</v>
      </c>
      <c r="E12" s="206">
        <v>2.16</v>
      </c>
      <c r="F12" s="206">
        <v>2</v>
      </c>
      <c r="G12" s="206">
        <v>1.83</v>
      </c>
      <c r="H12" s="206">
        <v>2.5</v>
      </c>
      <c r="I12" s="206">
        <v>0.85</v>
      </c>
      <c r="J12" s="206">
        <v>10.46</v>
      </c>
      <c r="K12" s="206">
        <v>2.26</v>
      </c>
    </row>
    <row r="13" spans="2:11" ht="12.75">
      <c r="B13" s="202" t="s">
        <v>137</v>
      </c>
      <c r="C13" s="206">
        <v>2.92</v>
      </c>
      <c r="D13" s="206">
        <v>3.42</v>
      </c>
      <c r="E13" s="206">
        <v>2.63</v>
      </c>
      <c r="F13" s="206">
        <v>2.7</v>
      </c>
      <c r="G13" s="206">
        <v>1.69</v>
      </c>
      <c r="H13" s="206">
        <v>2.42</v>
      </c>
      <c r="I13" s="206">
        <v>1.39</v>
      </c>
      <c r="J13" s="206">
        <v>5.12</v>
      </c>
      <c r="K13" s="206">
        <v>2.49</v>
      </c>
    </row>
    <row r="14" spans="2:11" ht="12.75">
      <c r="B14" s="202" t="s">
        <v>138</v>
      </c>
      <c r="C14" s="206">
        <v>11.33</v>
      </c>
      <c r="D14" s="206">
        <v>13.12</v>
      </c>
      <c r="E14" s="206">
        <v>9.27</v>
      </c>
      <c r="F14" s="206">
        <v>9.81</v>
      </c>
      <c r="G14" s="206">
        <v>7.34</v>
      </c>
      <c r="H14" s="206">
        <v>14.46</v>
      </c>
      <c r="I14" s="206">
        <v>3.93</v>
      </c>
      <c r="J14" s="206">
        <v>11.06</v>
      </c>
      <c r="K14" s="206">
        <v>9.38</v>
      </c>
    </row>
    <row r="15" spans="2:11" ht="12.75">
      <c r="B15" s="202" t="s">
        <v>267</v>
      </c>
      <c r="C15" s="206">
        <v>3.08</v>
      </c>
      <c r="D15" s="206">
        <v>3.58</v>
      </c>
      <c r="E15" s="206">
        <v>2.72</v>
      </c>
      <c r="F15" s="206">
        <v>2.86</v>
      </c>
      <c r="G15" s="206">
        <v>2.55</v>
      </c>
      <c r="H15" s="206">
        <v>3</v>
      </c>
      <c r="I15" s="206">
        <v>1.85</v>
      </c>
      <c r="J15" s="206">
        <v>2.6</v>
      </c>
      <c r="K15" s="206">
        <v>2.76</v>
      </c>
    </row>
    <row r="16" spans="2:11" ht="12.75">
      <c r="B16" s="202" t="s">
        <v>139</v>
      </c>
      <c r="C16" s="206">
        <v>20.81</v>
      </c>
      <c r="D16" s="206">
        <v>25.23</v>
      </c>
      <c r="E16" s="206">
        <v>17.35</v>
      </c>
      <c r="F16" s="206">
        <v>17.9</v>
      </c>
      <c r="G16" s="206">
        <v>13.79</v>
      </c>
      <c r="H16" s="206">
        <v>22.87</v>
      </c>
      <c r="I16" s="206">
        <v>8.26</v>
      </c>
      <c r="J16" s="206">
        <v>33.12</v>
      </c>
      <c r="K16" s="206">
        <v>17.52</v>
      </c>
    </row>
    <row r="17" spans="3:11" ht="12.75">
      <c r="C17" s="207"/>
      <c r="D17" s="207"/>
      <c r="E17" s="207"/>
      <c r="F17" s="207"/>
      <c r="G17" s="207"/>
      <c r="H17" s="207"/>
      <c r="I17" s="207"/>
      <c r="J17" s="207"/>
      <c r="K17" s="207"/>
    </row>
    <row r="18" spans="1:11" ht="12.75">
      <c r="A18" s="202" t="s">
        <v>274</v>
      </c>
      <c r="B18" s="203"/>
      <c r="C18" s="206">
        <v>69.68</v>
      </c>
      <c r="D18" s="206">
        <v>64.43</v>
      </c>
      <c r="E18" s="206">
        <v>72.61</v>
      </c>
      <c r="F18" s="206">
        <v>72</v>
      </c>
      <c r="G18" s="206">
        <v>74.69</v>
      </c>
      <c r="H18" s="206">
        <v>71.09</v>
      </c>
      <c r="I18" s="206">
        <v>78.6</v>
      </c>
      <c r="J18" s="206">
        <v>60.99</v>
      </c>
      <c r="K18" s="206">
        <v>72.14</v>
      </c>
    </row>
    <row r="19" spans="1:11" ht="12.75">
      <c r="A19" s="202" t="s">
        <v>140</v>
      </c>
      <c r="B19" s="203"/>
      <c r="C19" s="206">
        <v>9.51</v>
      </c>
      <c r="D19" s="206">
        <v>10.34</v>
      </c>
      <c r="E19" s="206">
        <v>10.04</v>
      </c>
      <c r="F19" s="206">
        <v>10.1</v>
      </c>
      <c r="G19" s="206">
        <v>11.53</v>
      </c>
      <c r="H19" s="206">
        <v>6.04</v>
      </c>
      <c r="I19" s="206">
        <v>13.14</v>
      </c>
      <c r="J19" s="206">
        <v>5.89</v>
      </c>
      <c r="K19" s="206">
        <v>10.33</v>
      </c>
    </row>
    <row r="20" spans="3:11" ht="12.75">
      <c r="C20" s="206"/>
      <c r="D20" s="206"/>
      <c r="E20" s="206"/>
      <c r="F20" s="206"/>
      <c r="G20" s="206"/>
      <c r="H20" s="206"/>
      <c r="I20" s="206"/>
      <c r="J20" s="206"/>
      <c r="K20" s="206"/>
    </row>
    <row r="21" spans="1:11" ht="12.75">
      <c r="A21" s="204" t="s">
        <v>144</v>
      </c>
      <c r="C21" s="208">
        <v>100</v>
      </c>
      <c r="D21" s="208">
        <v>100</v>
      </c>
      <c r="E21" s="208">
        <v>100</v>
      </c>
      <c r="F21" s="208">
        <v>100</v>
      </c>
      <c r="G21" s="208">
        <v>100</v>
      </c>
      <c r="H21" s="208">
        <v>100</v>
      </c>
      <c r="I21" s="208">
        <v>100</v>
      </c>
      <c r="J21" s="208">
        <v>100</v>
      </c>
      <c r="K21" s="208">
        <v>100</v>
      </c>
    </row>
    <row r="22" spans="1:11" ht="12.75">
      <c r="A22" s="204"/>
      <c r="C22" s="206"/>
      <c r="D22" s="206"/>
      <c r="E22" s="206"/>
      <c r="F22" s="206"/>
      <c r="G22" s="206"/>
      <c r="H22" s="206"/>
      <c r="I22" s="206"/>
      <c r="J22" s="206"/>
      <c r="K22" s="206"/>
    </row>
    <row r="23" spans="1:11" ht="12.75">
      <c r="A23" s="202" t="s">
        <v>141</v>
      </c>
      <c r="C23" s="209">
        <v>71932</v>
      </c>
      <c r="D23" s="209">
        <v>15310</v>
      </c>
      <c r="E23" s="209">
        <v>67422</v>
      </c>
      <c r="F23" s="209">
        <v>14388</v>
      </c>
      <c r="G23" s="209">
        <v>35521</v>
      </c>
      <c r="H23" s="209">
        <v>9595</v>
      </c>
      <c r="I23" s="209">
        <v>32555</v>
      </c>
      <c r="J23" s="209">
        <v>2189</v>
      </c>
      <c r="K23" s="209">
        <v>249073</v>
      </c>
    </row>
    <row r="24" spans="2:11" ht="12.75">
      <c r="B24" s="204"/>
      <c r="C24" s="206"/>
      <c r="D24" s="206"/>
      <c r="E24" s="206"/>
      <c r="F24" s="206"/>
      <c r="G24" s="206"/>
      <c r="H24" s="206"/>
      <c r="I24" s="206"/>
      <c r="J24" s="206"/>
      <c r="K24" s="206"/>
    </row>
    <row r="25" spans="1:11" ht="12.75">
      <c r="A25" s="205" t="s">
        <v>5</v>
      </c>
      <c r="B25" s="210"/>
      <c r="C25" s="211"/>
      <c r="D25" s="211"/>
      <c r="E25" s="211"/>
      <c r="F25" s="211"/>
      <c r="G25" s="211"/>
      <c r="H25" s="211"/>
      <c r="I25" s="211"/>
      <c r="J25" s="211"/>
      <c r="K25" s="212"/>
    </row>
    <row r="27" ht="12.75">
      <c r="A27" s="202" t="s">
        <v>130</v>
      </c>
    </row>
    <row r="28" spans="1:11" ht="12.75">
      <c r="A28" s="203"/>
      <c r="B28" s="202" t="s">
        <v>134</v>
      </c>
      <c r="C28" s="206">
        <v>2.32</v>
      </c>
      <c r="D28" s="206">
        <v>1.85</v>
      </c>
      <c r="E28" s="206">
        <v>1.44</v>
      </c>
      <c r="F28" s="206">
        <v>1.35</v>
      </c>
      <c r="G28" s="206">
        <v>1.53</v>
      </c>
      <c r="H28" s="206">
        <v>1.28</v>
      </c>
      <c r="I28" s="206">
        <v>2.14</v>
      </c>
      <c r="J28" s="206">
        <v>5.28</v>
      </c>
      <c r="K28" s="206">
        <v>1.91</v>
      </c>
    </row>
    <row r="29" spans="1:11" ht="12.75">
      <c r="A29" s="203"/>
      <c r="B29" s="202" t="s">
        <v>135</v>
      </c>
      <c r="C29" s="206">
        <v>1.28</v>
      </c>
      <c r="D29" s="206">
        <v>1.84</v>
      </c>
      <c r="E29" s="206">
        <v>1.18</v>
      </c>
      <c r="F29" s="206">
        <v>1.27</v>
      </c>
      <c r="G29" s="206">
        <v>1.31</v>
      </c>
      <c r="H29" s="206">
        <v>1.1</v>
      </c>
      <c r="I29" s="206">
        <v>1.98</v>
      </c>
      <c r="J29" s="206">
        <v>3.5</v>
      </c>
      <c r="K29" s="206">
        <v>1.44</v>
      </c>
    </row>
    <row r="30" spans="1:11" ht="12.75">
      <c r="A30" s="203"/>
      <c r="B30" s="202" t="s">
        <v>136</v>
      </c>
      <c r="C30" s="206">
        <v>10.7</v>
      </c>
      <c r="D30" s="206">
        <v>11.05</v>
      </c>
      <c r="E30" s="206">
        <v>8.77</v>
      </c>
      <c r="F30" s="206">
        <v>8.47</v>
      </c>
      <c r="G30" s="206">
        <v>9.94</v>
      </c>
      <c r="H30" s="206">
        <v>7.97</v>
      </c>
      <c r="I30" s="206">
        <v>11.01</v>
      </c>
      <c r="J30" s="206">
        <v>18.02</v>
      </c>
      <c r="K30" s="206">
        <v>10.23</v>
      </c>
    </row>
    <row r="31" spans="1:11" ht="12.75">
      <c r="A31" s="203"/>
      <c r="B31" s="202" t="s">
        <v>137</v>
      </c>
      <c r="C31" s="206">
        <v>6.57</v>
      </c>
      <c r="D31" s="206">
        <v>6.36</v>
      </c>
      <c r="E31" s="206">
        <v>5.76</v>
      </c>
      <c r="F31" s="206">
        <v>5.59</v>
      </c>
      <c r="G31" s="206">
        <v>6.73</v>
      </c>
      <c r="H31" s="206">
        <v>5.26</v>
      </c>
      <c r="I31" s="206">
        <v>7.06</v>
      </c>
      <c r="J31" s="206">
        <v>7.63</v>
      </c>
      <c r="K31" s="206">
        <v>6.29</v>
      </c>
    </row>
    <row r="32" spans="1:11" ht="12.75">
      <c r="A32" s="203"/>
      <c r="B32" s="202" t="s">
        <v>138</v>
      </c>
      <c r="C32" s="206">
        <v>17.16</v>
      </c>
      <c r="D32" s="206">
        <v>15.03</v>
      </c>
      <c r="E32" s="206">
        <v>16.68</v>
      </c>
      <c r="F32" s="206">
        <v>16.28</v>
      </c>
      <c r="G32" s="206">
        <v>17.6</v>
      </c>
      <c r="H32" s="206">
        <v>15.68</v>
      </c>
      <c r="I32" s="206">
        <v>20.41</v>
      </c>
      <c r="J32" s="206">
        <v>13.48</v>
      </c>
      <c r="K32" s="206">
        <v>16.43</v>
      </c>
    </row>
    <row r="33" spans="1:11" ht="12.75">
      <c r="A33" s="203"/>
      <c r="B33" s="202" t="s">
        <v>267</v>
      </c>
      <c r="C33" s="206">
        <v>3.96</v>
      </c>
      <c r="D33" s="206">
        <v>3.37</v>
      </c>
      <c r="E33" s="206">
        <v>3.22</v>
      </c>
      <c r="F33" s="206">
        <v>3.18</v>
      </c>
      <c r="G33" s="206">
        <v>3.69</v>
      </c>
      <c r="H33" s="206">
        <v>3.33</v>
      </c>
      <c r="I33" s="206">
        <v>3.51</v>
      </c>
      <c r="J33" s="206">
        <v>3.35</v>
      </c>
      <c r="K33" s="206">
        <v>3.56</v>
      </c>
    </row>
    <row r="34" spans="1:11" ht="12.75">
      <c r="A34" s="203"/>
      <c r="B34" s="202" t="s">
        <v>139</v>
      </c>
      <c r="C34" s="206">
        <v>41.99</v>
      </c>
      <c r="D34" s="206">
        <v>39.5</v>
      </c>
      <c r="E34" s="206">
        <v>37.04</v>
      </c>
      <c r="F34" s="206">
        <v>36.14</v>
      </c>
      <c r="G34" s="206">
        <v>40.79</v>
      </c>
      <c r="H34" s="206">
        <v>34.62</v>
      </c>
      <c r="I34" s="206">
        <v>46.12</v>
      </c>
      <c r="J34" s="206">
        <v>51.25</v>
      </c>
      <c r="K34" s="206">
        <v>39.86</v>
      </c>
    </row>
    <row r="35" spans="2:11" ht="12.75">
      <c r="B35" s="204"/>
      <c r="C35" s="206"/>
      <c r="D35" s="206"/>
      <c r="E35" s="206"/>
      <c r="F35" s="206"/>
      <c r="G35" s="206"/>
      <c r="H35" s="206"/>
      <c r="I35" s="206"/>
      <c r="J35" s="206"/>
      <c r="K35" s="206"/>
    </row>
    <row r="36" spans="1:11" ht="12.75">
      <c r="A36" s="202" t="s">
        <v>274</v>
      </c>
      <c r="B36" s="204"/>
      <c r="C36" s="206">
        <v>53.1</v>
      </c>
      <c r="D36" s="206">
        <v>55.32</v>
      </c>
      <c r="E36" s="206">
        <v>58.26</v>
      </c>
      <c r="F36" s="206">
        <v>59.26</v>
      </c>
      <c r="G36" s="206">
        <v>54.82</v>
      </c>
      <c r="H36" s="206">
        <v>59.82</v>
      </c>
      <c r="I36" s="206">
        <v>49.95</v>
      </c>
      <c r="J36" s="206">
        <v>45.72</v>
      </c>
      <c r="K36" s="206">
        <v>55.3</v>
      </c>
    </row>
    <row r="37" spans="1:11" ht="12.75">
      <c r="A37" s="202" t="s">
        <v>92</v>
      </c>
      <c r="B37" s="204"/>
      <c r="C37" s="206">
        <v>4.91</v>
      </c>
      <c r="D37" s="206">
        <v>5.17</v>
      </c>
      <c r="E37" s="206">
        <v>4.69</v>
      </c>
      <c r="F37" s="206">
        <v>4.6</v>
      </c>
      <c r="G37" s="206">
        <v>4.39</v>
      </c>
      <c r="H37" s="206">
        <v>5.56</v>
      </c>
      <c r="I37" s="206">
        <v>3.93</v>
      </c>
      <c r="J37" s="206">
        <v>3.03</v>
      </c>
      <c r="K37" s="206">
        <v>4.84</v>
      </c>
    </row>
    <row r="38" spans="2:11" ht="12.75">
      <c r="B38" s="204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2.75">
      <c r="A39" s="204" t="s">
        <v>145</v>
      </c>
      <c r="C39" s="208">
        <v>100</v>
      </c>
      <c r="D39" s="208">
        <v>100</v>
      </c>
      <c r="E39" s="208">
        <v>100</v>
      </c>
      <c r="F39" s="208">
        <v>100</v>
      </c>
      <c r="G39" s="208">
        <v>100</v>
      </c>
      <c r="H39" s="208">
        <v>100</v>
      </c>
      <c r="I39" s="208">
        <v>100</v>
      </c>
      <c r="J39" s="208">
        <v>100</v>
      </c>
      <c r="K39" s="208">
        <v>100</v>
      </c>
    </row>
    <row r="41" spans="1:11" ht="12.75">
      <c r="A41" s="202" t="s">
        <v>141</v>
      </c>
      <c r="C41" s="209">
        <v>4713842</v>
      </c>
      <c r="D41" s="209">
        <v>3547677</v>
      </c>
      <c r="E41" s="209">
        <v>2593402</v>
      </c>
      <c r="F41" s="209">
        <v>1131879</v>
      </c>
      <c r="G41" s="209">
        <v>1345053</v>
      </c>
      <c r="H41" s="209">
        <v>340405</v>
      </c>
      <c r="I41" s="209">
        <v>98189</v>
      </c>
      <c r="J41" s="209">
        <v>234991</v>
      </c>
      <c r="K41" s="209">
        <v>14006987</v>
      </c>
    </row>
    <row r="42" spans="3:11" ht="12.75">
      <c r="C42" s="209"/>
      <c r="D42" s="209"/>
      <c r="E42" s="209"/>
      <c r="F42" s="209"/>
      <c r="G42" s="209"/>
      <c r="H42" s="209"/>
      <c r="I42" s="209"/>
      <c r="J42" s="209"/>
      <c r="K42" s="209"/>
    </row>
    <row r="43" spans="1:11" ht="12.75">
      <c r="A43" s="205" t="s">
        <v>275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14"/>
    </row>
    <row r="45" spans="1:11" ht="12.75">
      <c r="A45" s="204" t="s">
        <v>146</v>
      </c>
      <c r="C45" s="209">
        <v>5012123</v>
      </c>
      <c r="D45" s="209">
        <v>3714578</v>
      </c>
      <c r="E45" s="209">
        <v>2762643</v>
      </c>
      <c r="F45" s="209">
        <v>1182409</v>
      </c>
      <c r="G45" s="209">
        <v>1435416</v>
      </c>
      <c r="H45" s="209">
        <v>363064</v>
      </c>
      <c r="I45" s="209">
        <v>139473</v>
      </c>
      <c r="J45" s="209">
        <v>245288</v>
      </c>
      <c r="K45" s="209">
        <v>14856774</v>
      </c>
    </row>
    <row r="48" ht="12.75">
      <c r="A48" s="202" t="s">
        <v>56</v>
      </c>
    </row>
    <row r="49" ht="12.75">
      <c r="A49" s="202" t="s">
        <v>142</v>
      </c>
    </row>
    <row r="50" ht="12.75">
      <c r="A50" s="202" t="s">
        <v>143</v>
      </c>
    </row>
    <row r="51" ht="12.75">
      <c r="A51" s="166" t="s">
        <v>273</v>
      </c>
    </row>
    <row r="52" ht="12.75">
      <c r="A52" s="166"/>
    </row>
    <row r="53" ht="15.75">
      <c r="A53" s="200" t="s">
        <v>25</v>
      </c>
    </row>
  </sheetData>
  <printOptions/>
  <pageMargins left="0.5" right="0.5" top="0.5" bottom="0.5" header="0" footer="0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PCSoft</cp:lastModifiedBy>
  <cp:lastPrinted>2003-10-13T06:17:42Z</cp:lastPrinted>
  <dcterms:created xsi:type="dcterms:W3CDTF">2003-09-18T22:00:39Z</dcterms:created>
  <dcterms:modified xsi:type="dcterms:W3CDTF">2003-10-29T07:29:36Z</dcterms:modified>
  <cp:category/>
  <cp:version/>
  <cp:contentType/>
  <cp:contentStatus/>
</cp:coreProperties>
</file>